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Energy Documents\Special Projects Unit\ARDEF\Program Administration\02 Program Templates\Invoicing Templates\"/>
    </mc:Choice>
  </mc:AlternateContent>
  <xr:revisionPtr revIDLastSave="0" documentId="13_ncr:1_{8045A990-4C4C-4A02-B99B-46C10596220F}" xr6:coauthVersionLast="47" xr6:coauthVersionMax="47" xr10:uidLastSave="{00000000-0000-0000-0000-000000000000}"/>
  <workbookProtection workbookAlgorithmName="SHA-512" workbookHashValue="M7g/E1VLLPjGF3uPHn/nTjx6rb/te2uMW6hoUbDMbGELiVTt2uVoL91QRk2Goshpp5pGToo3dnw1oDehd4RQRA==" workbookSaltValue="XdXWw9EakZmoLt4wvNXLXg==" workbookSpinCount="100000" lockStructure="1"/>
  <bookViews>
    <workbookView xWindow="-120" yWindow="-120" windowWidth="29040" windowHeight="15840" tabRatio="664" xr2:uid="{C32CA808-51EB-4904-BC7A-27ACB0325C85}"/>
  </bookViews>
  <sheets>
    <sheet name="READ ME" sheetId="14" r:id="rId1"/>
    <sheet name="INVOICE" sheetId="13" r:id="rId2"/>
    <sheet name="PERSONNEL" sheetId="12" r:id="rId3"/>
    <sheet name="FRINGE BENEFITS" sheetId="11" r:id="rId4"/>
    <sheet name="SUPPLIES &amp; MATERIALS" sheetId="6" r:id="rId5"/>
    <sheet name="CONTRACTUAL" sheetId="8" r:id="rId6"/>
    <sheet name="TRAVEL" sheetId="10" r:id="rId7"/>
    <sheet name="EQUIPMENT" sheetId="3" r:id="rId8"/>
    <sheet name="OTHER" sheetId="7" r:id="rId9"/>
    <sheet name="INDIRECT COST" sheetId="15" r:id="rId10"/>
  </sheets>
  <definedNames>
    <definedName name="_xlnm.Print_Area" localSheetId="1">INVOICE!$A$1:$I$52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5" l="1"/>
  <c r="B5" i="7"/>
  <c r="B5" i="3"/>
  <c r="B5" i="10"/>
  <c r="B5" i="8"/>
  <c r="B5" i="6"/>
  <c r="B5" i="11"/>
  <c r="B5" i="12"/>
  <c r="B3" i="12"/>
  <c r="E23" i="13"/>
  <c r="G40" i="15"/>
  <c r="D28" i="13" s="1"/>
  <c r="F40"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A4" i="15"/>
  <c r="A3" i="15"/>
  <c r="A2" i="15"/>
  <c r="A1" i="15"/>
  <c r="F40" i="11"/>
  <c r="F40" i="6"/>
  <c r="G40" i="6"/>
  <c r="H40" i="15" l="1"/>
  <c r="B3" i="15"/>
  <c r="E28" i="13"/>
  <c r="H38" i="8"/>
  <c r="H37" i="8"/>
  <c r="H38" i="12"/>
  <c r="G37" i="11"/>
  <c r="H39" i="12"/>
  <c r="H37" i="12"/>
  <c r="H17" i="6"/>
  <c r="H18" i="6"/>
  <c r="H19" i="6"/>
  <c r="H20" i="6"/>
  <c r="H21" i="6"/>
  <c r="H22" i="6"/>
  <c r="H23" i="6"/>
  <c r="H24" i="6"/>
  <c r="H16" i="6"/>
  <c r="H25" i="6"/>
  <c r="H26" i="6"/>
  <c r="H27" i="6"/>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B29" i="13"/>
  <c r="I28" i="13"/>
  <c r="A4" i="7"/>
  <c r="A3" i="7"/>
  <c r="A2" i="7"/>
  <c r="A4" i="3"/>
  <c r="A3" i="3"/>
  <c r="A2" i="3"/>
  <c r="A4" i="10"/>
  <c r="A3" i="10"/>
  <c r="A2" i="10"/>
  <c r="A4" i="8"/>
  <c r="A3" i="8"/>
  <c r="A2" i="8"/>
  <c r="A4" i="6"/>
  <c r="A3" i="6"/>
  <c r="A2" i="6"/>
  <c r="A4" i="11"/>
  <c r="A3" i="11"/>
  <c r="A2" i="11"/>
  <c r="G41" i="12"/>
  <c r="G29" i="13"/>
  <c r="F29" i="13"/>
  <c r="C29" i="13"/>
  <c r="H27" i="8"/>
  <c r="H32" i="7"/>
  <c r="H28" i="7"/>
  <c r="G40" i="7"/>
  <c r="F40" i="7"/>
  <c r="G40" i="3"/>
  <c r="F40" i="3"/>
  <c r="G40" i="10"/>
  <c r="F40" i="10"/>
  <c r="G40" i="8"/>
  <c r="B3" i="8" s="1"/>
  <c r="F40" i="8"/>
  <c r="B3" i="11"/>
  <c r="E40" i="11"/>
  <c r="F41" i="12"/>
  <c r="G38"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36" i="8"/>
  <c r="H35" i="8"/>
  <c r="H34" i="8"/>
  <c r="H33" i="8"/>
  <c r="H32" i="8"/>
  <c r="H31" i="8"/>
  <c r="H30" i="8"/>
  <c r="H29" i="8"/>
  <c r="H28" i="8"/>
  <c r="H26" i="8"/>
  <c r="H25" i="8"/>
  <c r="H24" i="8"/>
  <c r="H23" i="8"/>
  <c r="H22" i="8"/>
  <c r="H21" i="8"/>
  <c r="H20" i="8"/>
  <c r="H19" i="8"/>
  <c r="H18" i="8"/>
  <c r="H17" i="8"/>
  <c r="H16" i="8"/>
  <c r="H15" i="8"/>
  <c r="H14" i="8"/>
  <c r="H13" i="8"/>
  <c r="H12" i="8"/>
  <c r="H11" i="8"/>
  <c r="H10" i="8"/>
  <c r="H9" i="8"/>
  <c r="H38" i="7"/>
  <c r="H37" i="7"/>
  <c r="H36" i="7"/>
  <c r="H35" i="7"/>
  <c r="H34" i="7"/>
  <c r="H33" i="7"/>
  <c r="H31" i="7"/>
  <c r="H30" i="7"/>
  <c r="H29" i="7"/>
  <c r="H27" i="7"/>
  <c r="H26" i="7"/>
  <c r="H25" i="7"/>
  <c r="H24" i="7"/>
  <c r="H23" i="7"/>
  <c r="H22" i="7"/>
  <c r="H21" i="7"/>
  <c r="H20" i="7"/>
  <c r="H19" i="7"/>
  <c r="H18" i="7"/>
  <c r="H17" i="7"/>
  <c r="H16" i="7"/>
  <c r="H15" i="7"/>
  <c r="H14" i="7"/>
  <c r="H13" i="7"/>
  <c r="H12" i="7"/>
  <c r="H11" i="7"/>
  <c r="H10" i="7"/>
  <c r="H9" i="7"/>
  <c r="H38" i="6"/>
  <c r="H37" i="6"/>
  <c r="H36" i="6"/>
  <c r="H35" i="6"/>
  <c r="H34" i="6"/>
  <c r="H33" i="6"/>
  <c r="H32" i="6"/>
  <c r="H31" i="6"/>
  <c r="H30" i="6"/>
  <c r="H29" i="6"/>
  <c r="H28" i="6"/>
  <c r="H15" i="6"/>
  <c r="H14" i="6"/>
  <c r="H13" i="6"/>
  <c r="H12" i="6"/>
  <c r="H11" i="6"/>
  <c r="H10" i="6"/>
  <c r="H9" i="6"/>
  <c r="H40" i="6" s="1"/>
  <c r="H9" i="3"/>
  <c r="H10" i="3"/>
  <c r="H11" i="3"/>
  <c r="H12" i="3"/>
  <c r="H13" i="3"/>
  <c r="H14" i="3"/>
  <c r="H15" i="3"/>
  <c r="H16" i="3"/>
  <c r="H17" i="3"/>
  <c r="H18" i="3"/>
  <c r="H19" i="3"/>
  <c r="H20" i="3"/>
  <c r="H26" i="3"/>
  <c r="H27" i="3"/>
  <c r="H28" i="3"/>
  <c r="H29" i="3"/>
  <c r="H30" i="3"/>
  <c r="H21" i="3"/>
  <c r="H22" i="3"/>
  <c r="H23" i="3"/>
  <c r="H24" i="3"/>
  <c r="H25" i="3"/>
  <c r="H31" i="3"/>
  <c r="H32" i="3"/>
  <c r="H33" i="3"/>
  <c r="H34" i="3"/>
  <c r="H35" i="3"/>
  <c r="H36" i="3"/>
  <c r="H37" i="3"/>
  <c r="H38" i="3"/>
  <c r="E27" i="13" l="1"/>
  <c r="I27" i="13" s="1"/>
  <c r="D27" i="13"/>
  <c r="H27" i="13" s="1"/>
  <c r="B3" i="7"/>
  <c r="B1" i="7" s="1"/>
  <c r="E26" i="13"/>
  <c r="I26" i="13" s="1"/>
  <c r="D26" i="13"/>
  <c r="H26" i="13" s="1"/>
  <c r="B3" i="3"/>
  <c r="B1" i="3" s="1"/>
  <c r="D25" i="13"/>
  <c r="H25" i="13" s="1"/>
  <c r="B3" i="10"/>
  <c r="B1" i="10" s="1"/>
  <c r="E25" i="13"/>
  <c r="I25" i="13" s="1"/>
  <c r="E24" i="13"/>
  <c r="I24" i="13" s="1"/>
  <c r="I23" i="13"/>
  <c r="D23" i="13"/>
  <c r="H23" i="13" s="1"/>
  <c r="B3" i="6"/>
  <c r="B1" i="6" s="1"/>
  <c r="E22" i="13"/>
  <c r="I22" i="13" s="1"/>
  <c r="E21" i="13"/>
  <c r="I21" i="13" s="1"/>
  <c r="D21" i="13"/>
  <c r="H21" i="13" s="1"/>
  <c r="B1" i="12" s="1"/>
  <c r="D24" i="13"/>
  <c r="H24" i="13" s="1"/>
  <c r="B1" i="8" s="1"/>
  <c r="H28" i="13"/>
  <c r="A1" i="6"/>
  <c r="A1" i="8"/>
  <c r="A1" i="10"/>
  <c r="A1" i="11"/>
  <c r="A1" i="3"/>
  <c r="A1" i="7"/>
  <c r="H40" i="10"/>
  <c r="D22" i="13"/>
  <c r="H22" i="13" s="1"/>
  <c r="B1" i="11" s="1"/>
  <c r="H40" i="3"/>
  <c r="H40" i="8"/>
  <c r="H40" i="7"/>
  <c r="H41" i="12"/>
  <c r="B1" i="15" l="1"/>
  <c r="E29" i="13"/>
  <c r="I29" i="13" s="1"/>
  <c r="D29" i="13"/>
  <c r="H29" i="13" s="1"/>
</calcChain>
</file>

<file path=xl/sharedStrings.xml><?xml version="1.0" encoding="utf-8"?>
<sst xmlns="http://schemas.openxmlformats.org/spreadsheetml/2006/main" count="161" uniqueCount="79">
  <si>
    <t>TOTAL</t>
  </si>
  <si>
    <t>GRANT AMOUNT REQUESTED TOTAL</t>
  </si>
  <si>
    <t>MATCH EXPENDED TOTAL</t>
  </si>
  <si>
    <t>TRANSACTION DATE</t>
  </si>
  <si>
    <t>PROOF OF PAYMENT</t>
  </si>
  <si>
    <t>MATCH AMOUNT EXPENDED</t>
  </si>
  <si>
    <t>GRANT AMOUNT REQUESTED</t>
  </si>
  <si>
    <t>TOTAL AMOUNT</t>
  </si>
  <si>
    <t>INVOICE NUMBER:</t>
  </si>
  <si>
    <t>BEGIN DATE:</t>
  </si>
  <si>
    <t>VENDOR</t>
  </si>
  <si>
    <t>INVOICE DATE</t>
  </si>
  <si>
    <t>INVOICE #</t>
  </si>
  <si>
    <t>EMPLOYEE NAME</t>
  </si>
  <si>
    <t>FRINGE RATE</t>
  </si>
  <si>
    <t>% TIME ON PROJECT</t>
  </si>
  <si>
    <t>POSITION DESCRIPTION</t>
  </si>
  <si>
    <t>ARDEF DOCUMENTATION SUMMARY SHEET: PERSONNEL</t>
  </si>
  <si>
    <t>ARDEF DOCUMENTATION SUMMARY SHEET: FRINGE BENEFITS</t>
  </si>
  <si>
    <t>ARDEF DOCUMENTATION SUMMARY SHEET: SUPPLIES &amp; MATERIALS</t>
  </si>
  <si>
    <t>ARDEF DOCUMENTATION SUMMARY SHEET: CONTRACTUAL</t>
  </si>
  <si>
    <t>ARDEF DOCUMENTATION SUMMARY SHEET: TRAVEL</t>
  </si>
  <si>
    <t>ARDEF DOCUMENTATION SUMMARY SHEET: EQUIPMENT</t>
  </si>
  <si>
    <t>ARDEF DOCUMENTATION SUMMARY SHEET: OTHER</t>
  </si>
  <si>
    <t>EXPENDITURE REPORT</t>
  </si>
  <si>
    <t>Alabama Research and Development Enhancement Fund (ARDEF)</t>
  </si>
  <si>
    <t xml:space="preserve">GRANT NUMBER </t>
  </si>
  <si>
    <t>REPORT NUMBER</t>
  </si>
  <si>
    <t>Alabama Department of Economic &amp; Community Affairs</t>
  </si>
  <si>
    <t>FROM:</t>
  </si>
  <si>
    <t>Energy Division</t>
  </si>
  <si>
    <t>P. O. Box 5690</t>
  </si>
  <si>
    <t>Montgomery, Alabama  36103-5690</t>
  </si>
  <si>
    <t>REPORT OF EXPENDITURES FOR THE PERIOD ENDING</t>
  </si>
  <si>
    <t>A</t>
  </si>
  <si>
    <t>B</t>
  </si>
  <si>
    <t>C</t>
  </si>
  <si>
    <t>D</t>
  </si>
  <si>
    <t>E</t>
  </si>
  <si>
    <t>F</t>
  </si>
  <si>
    <t>G</t>
  </si>
  <si>
    <t>H</t>
  </si>
  <si>
    <t>GRANT</t>
  </si>
  <si>
    <t>MATCH</t>
  </si>
  <si>
    <t>GRANT FUNDS</t>
  </si>
  <si>
    <t>MATCH FUNDS</t>
  </si>
  <si>
    <t>ELIGIBLE</t>
  </si>
  <si>
    <t>AMOUNT</t>
  </si>
  <si>
    <t>PREVIOUSLY</t>
  </si>
  <si>
    <t>ACTIVITY</t>
  </si>
  <si>
    <t>BUDGET</t>
  </si>
  <si>
    <t>REQUESTED</t>
  </si>
  <si>
    <t>EXPENDED</t>
  </si>
  <si>
    <t>BALANCE</t>
  </si>
  <si>
    <t>A-C-E</t>
  </si>
  <si>
    <t>B-D-F</t>
  </si>
  <si>
    <t>PERSONNEL</t>
  </si>
  <si>
    <t>FRINGE BENEFITS</t>
  </si>
  <si>
    <t>SUPPLIES &amp; MATERIALS</t>
  </si>
  <si>
    <t>CONTRACTUAL</t>
  </si>
  <si>
    <t>TRAVEL</t>
  </si>
  <si>
    <t>EQUIPMENT</t>
  </si>
  <si>
    <t>OTHER</t>
  </si>
  <si>
    <t>INDIRECT COSTS</t>
  </si>
  <si>
    <t>TOTALS</t>
  </si>
  <si>
    <t>ADECA   APPROVALS:</t>
  </si>
  <si>
    <t xml:space="preserve">I certify that, to the best of my knowledge and belief, that this report is true in all respects and </t>
  </si>
  <si>
    <t>that all funds have been and will be expended for the purpose of the grant agreement referenced.</t>
  </si>
  <si>
    <t>Signature of Authorized Official</t>
  </si>
  <si>
    <t>Date</t>
  </si>
  <si>
    <t>Name and Title of Authorized Official</t>
  </si>
  <si>
    <t>Energy Division Chief</t>
  </si>
  <si>
    <t xml:space="preserve">Project Title: </t>
  </si>
  <si>
    <t xml:space="preserve">END DATE: </t>
  </si>
  <si>
    <t>TO:</t>
  </si>
  <si>
    <t xml:space="preserve">GRANT NUMBER: </t>
  </si>
  <si>
    <t>ARDEF DOCUMENTATION SUMMARY SHEET: INDIRECT COST</t>
  </si>
  <si>
    <t>ELIGIBLE ACTIVITY</t>
  </si>
  <si>
    <t>Revised 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</si>
</sst>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name val="MS Sans Serif"/>
    </font>
    <font>
      <b/>
      <sz val="14"/>
      <name val="MS Sans Serif"/>
    </font>
    <font>
      <sz val="14"/>
      <name val="MS Sans Serif"/>
    </font>
    <font>
      <u/>
      <sz val="14"/>
      <name val="MS Sans Serif"/>
    </font>
    <font>
      <b/>
      <sz val="14"/>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5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0" borderId="0" xfId="0"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0" fontId="5" fillId="0" borderId="0" xfId="0" applyFont="1" applyAlignment="1" applyProtection="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44" fontId="4"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protection locked="0"/>
    </xf>
    <xf numFmtId="44" fontId="3" fillId="0" borderId="1" xfId="1" applyFont="1" applyBorder="1" applyProtection="1">
      <protection locked="0"/>
    </xf>
    <xf numFmtId="0" fontId="3" fillId="0" borderId="2" xfId="0" applyFont="1" applyBorder="1" applyProtection="1">
      <protection locked="0"/>
    </xf>
    <xf numFmtId="0" fontId="3" fillId="0" borderId="4" xfId="0" applyFont="1" applyBorder="1" applyProtection="1">
      <protection locked="0"/>
    </xf>
    <xf numFmtId="0" fontId="0" fillId="0" borderId="0" xfId="0" applyFont="1" applyProtection="1">
      <protection locked="0"/>
    </xf>
    <xf numFmtId="44" fontId="4" fillId="2" borderId="1" xfId="1" applyFont="1" applyFill="1" applyBorder="1" applyAlignment="1" applyProtection="1">
      <alignment horizontal="center" vertical="center" wrapText="1"/>
    </xf>
    <xf numFmtId="44" fontId="3" fillId="0" borderId="1" xfId="1" applyFont="1" applyBorder="1" applyProtection="1"/>
    <xf numFmtId="44" fontId="3" fillId="0" borderId="1" xfId="1" applyFont="1" applyFill="1" applyBorder="1" applyProtection="1"/>
    <xf numFmtId="0" fontId="3" fillId="3" borderId="1" xfId="0" applyFont="1" applyFill="1" applyBorder="1" applyProtection="1"/>
    <xf numFmtId="0" fontId="4" fillId="3" borderId="1" xfId="0" applyFont="1" applyFill="1" applyBorder="1" applyAlignment="1" applyProtection="1">
      <alignment horizontal="right"/>
    </xf>
    <xf numFmtId="0" fontId="3" fillId="0" borderId="4" xfId="0" applyFont="1" applyBorder="1" applyProtection="1"/>
    <xf numFmtId="164" fontId="8" fillId="0" borderId="5" xfId="0" applyNumberFormat="1" applyFont="1" applyBorder="1" applyProtection="1">
      <protection locked="0"/>
    </xf>
    <xf numFmtId="164" fontId="8" fillId="0" borderId="3" xfId="0" applyNumberFormat="1" applyFont="1" applyBorder="1" applyProtection="1">
      <protection locked="0"/>
    </xf>
    <xf numFmtId="164" fontId="8" fillId="0" borderId="1" xfId="0" applyNumberFormat="1" applyFont="1" applyBorder="1" applyProtection="1">
      <protection locked="0"/>
    </xf>
    <xf numFmtId="0" fontId="8" fillId="0" borderId="2" xfId="0" applyFont="1" applyBorder="1" applyProtection="1">
      <protection locked="0"/>
    </xf>
    <xf numFmtId="44" fontId="3" fillId="0" borderId="1" xfId="1" applyFont="1" applyBorder="1" applyAlignment="1" applyProtection="1">
      <protection locked="0"/>
    </xf>
    <xf numFmtId="44" fontId="3" fillId="0" borderId="1" xfId="1" applyFont="1" applyBorder="1" applyAlignment="1" applyProtection="1"/>
    <xf numFmtId="44" fontId="3" fillId="0" borderId="1" xfId="1" applyFont="1" applyFill="1" applyBorder="1" applyAlignment="1" applyProtection="1"/>
    <xf numFmtId="14" fontId="3" fillId="0" borderId="1" xfId="0" applyNumberFormat="1" applyFont="1" applyBorder="1" applyAlignment="1" applyProtection="1">
      <alignment horizontal="left"/>
      <protection locked="0"/>
    </xf>
    <xf numFmtId="0" fontId="3" fillId="0" borderId="1" xfId="0" applyFont="1" applyFill="1" applyBorder="1" applyAlignment="1" applyProtection="1">
      <alignment horizontal="left"/>
      <protection locked="0"/>
    </xf>
    <xf numFmtId="14" fontId="3" fillId="0" borderId="1" xfId="0" applyNumberFormat="1" applyFont="1" applyFill="1" applyBorder="1" applyAlignment="1" applyProtection="1">
      <alignment horizontal="left"/>
      <protection locked="0"/>
    </xf>
    <xf numFmtId="0" fontId="3"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14" fontId="3" fillId="0" borderId="1" xfId="0" applyNumberFormat="1" applyFont="1" applyFill="1" applyBorder="1" applyAlignment="1" applyProtection="1">
      <alignment horizontal="left" vertical="center"/>
      <protection locked="0"/>
    </xf>
    <xf numFmtId="164" fontId="8" fillId="0" borderId="5" xfId="0" applyNumberFormat="1" applyFont="1" applyBorder="1" applyProtection="1"/>
    <xf numFmtId="164" fontId="8" fillId="0" borderId="1" xfId="0" applyNumberFormat="1" applyFont="1" applyBorder="1" applyProtection="1"/>
    <xf numFmtId="164" fontId="7" fillId="0" borderId="5" xfId="0" applyNumberFormat="1" applyFont="1" applyBorder="1" applyProtection="1"/>
    <xf numFmtId="0" fontId="0" fillId="0" borderId="9" xfId="0" applyBorder="1" applyProtection="1"/>
    <xf numFmtId="0" fontId="0" fillId="0" borderId="0" xfId="0" applyProtection="1"/>
    <xf numFmtId="0" fontId="0" fillId="0" borderId="10" xfId="0" applyBorder="1" applyProtection="1"/>
    <xf numFmtId="0" fontId="7" fillId="0" borderId="9" xfId="0" applyFont="1" applyBorder="1" applyAlignment="1" applyProtection="1">
      <alignment horizontal="left"/>
    </xf>
    <xf numFmtId="0" fontId="8" fillId="0" borderId="0" xfId="0" applyFont="1" applyAlignment="1" applyProtection="1">
      <alignment horizontal="left"/>
    </xf>
    <xf numFmtId="0" fontId="8" fillId="0" borderId="0" xfId="0" applyFont="1" applyAlignment="1" applyProtection="1">
      <alignment horizontal="right"/>
    </xf>
    <xf numFmtId="0" fontId="8" fillId="0" borderId="10" xfId="0" applyFont="1" applyBorder="1" applyAlignment="1" applyProtection="1">
      <alignment horizontal="left"/>
    </xf>
    <xf numFmtId="0" fontId="8" fillId="4" borderId="9" xfId="0" applyFont="1" applyFill="1" applyBorder="1" applyProtection="1"/>
    <xf numFmtId="0" fontId="8" fillId="4" borderId="0" xfId="0" applyFont="1" applyFill="1" applyProtection="1"/>
    <xf numFmtId="0" fontId="8" fillId="4" borderId="10" xfId="0" applyFont="1" applyFill="1" applyBorder="1" applyProtection="1"/>
    <xf numFmtId="0" fontId="7" fillId="0" borderId="0" xfId="0" applyFont="1" applyAlignment="1" applyProtection="1">
      <alignment horizontal="center"/>
    </xf>
    <xf numFmtId="0" fontId="8" fillId="0" borderId="9" xfId="0" applyFont="1" applyBorder="1" applyProtection="1"/>
    <xf numFmtId="0" fontId="8" fillId="0" borderId="0" xfId="0" applyFont="1" applyProtection="1"/>
    <xf numFmtId="0" fontId="7" fillId="0" borderId="10" xfId="0" applyFont="1" applyBorder="1" applyAlignment="1" applyProtection="1">
      <alignment horizontal="center"/>
    </xf>
    <xf numFmtId="0" fontId="7" fillId="0" borderId="10" xfId="0" applyFont="1" applyBorder="1" applyProtection="1"/>
    <xf numFmtId="0" fontId="8" fillId="0" borderId="0" xfId="0" applyFont="1" applyAlignment="1" applyProtection="1">
      <alignment horizontal="center"/>
    </xf>
    <xf numFmtId="0" fontId="8" fillId="0" borderId="10" xfId="0" applyFont="1" applyBorder="1" applyAlignment="1" applyProtection="1">
      <alignment horizontal="center"/>
    </xf>
    <xf numFmtId="0" fontId="8" fillId="0" borderId="9" xfId="0" applyFont="1" applyBorder="1" applyAlignment="1" applyProtection="1">
      <alignment horizontal="centerContinuous"/>
    </xf>
    <xf numFmtId="0" fontId="8" fillId="0" borderId="0" xfId="0" applyFont="1" applyAlignment="1" applyProtection="1">
      <alignment horizontal="centerContinuous"/>
    </xf>
    <xf numFmtId="0" fontId="8" fillId="0" borderId="10" xfId="0" applyFont="1" applyBorder="1" applyProtection="1"/>
    <xf numFmtId="0" fontId="7" fillId="0" borderId="9" xfId="0" applyFont="1" applyBorder="1" applyAlignment="1" applyProtection="1">
      <alignment horizontal="center"/>
    </xf>
    <xf numFmtId="0" fontId="7" fillId="0" borderId="11" xfId="0" applyFont="1" applyBorder="1" applyAlignment="1" applyProtection="1">
      <alignment horizontal="center"/>
    </xf>
    <xf numFmtId="0" fontId="8" fillId="0" borderId="11" xfId="0" applyFont="1" applyBorder="1" applyAlignment="1" applyProtection="1">
      <alignment horizontal="center"/>
    </xf>
    <xf numFmtId="0" fontId="8" fillId="0" borderId="12" xfId="0" applyFont="1" applyBorder="1" applyAlignment="1" applyProtection="1">
      <alignment horizontal="center"/>
    </xf>
    <xf numFmtId="0" fontId="8" fillId="0" borderId="13" xfId="0" applyFont="1" applyBorder="1" applyProtection="1"/>
    <xf numFmtId="164" fontId="7" fillId="3" borderId="14" xfId="0" applyNumberFormat="1" applyFont="1" applyFill="1" applyBorder="1" applyProtection="1"/>
    <xf numFmtId="0" fontId="8" fillId="0" borderId="15" xfId="0" applyFont="1" applyBorder="1" applyProtection="1"/>
    <xf numFmtId="0" fontId="7" fillId="0" borderId="16" xfId="0" applyFont="1" applyBorder="1" applyProtection="1"/>
    <xf numFmtId="164" fontId="7" fillId="0" borderId="3" xfId="0" applyNumberFormat="1" applyFont="1" applyBorder="1" applyProtection="1"/>
    <xf numFmtId="0" fontId="8" fillId="0" borderId="3" xfId="0" applyFont="1" applyBorder="1" applyProtection="1"/>
    <xf numFmtId="0" fontId="8" fillId="0" borderId="17" xfId="0" applyFont="1" applyBorder="1" applyProtection="1"/>
    <xf numFmtId="0" fontId="8" fillId="0" borderId="18" xfId="0" applyFont="1" applyBorder="1" applyProtection="1"/>
    <xf numFmtId="0" fontId="8" fillId="0" borderId="2" xfId="0" applyFont="1" applyBorder="1" applyProtection="1"/>
    <xf numFmtId="0" fontId="9" fillId="0" borderId="17" xfId="0" applyFont="1" applyBorder="1" applyProtection="1"/>
    <xf numFmtId="0" fontId="9" fillId="0" borderId="0" xfId="0" applyFont="1" applyProtection="1"/>
    <xf numFmtId="0" fontId="9" fillId="0" borderId="10" xfId="0" applyFont="1" applyBorder="1" applyProtection="1"/>
    <xf numFmtId="0" fontId="8" fillId="0" borderId="19" xfId="0" applyFont="1" applyBorder="1" applyProtection="1"/>
    <xf numFmtId="0" fontId="8" fillId="0" borderId="20" xfId="0" applyFont="1" applyBorder="1" applyProtection="1"/>
    <xf numFmtId="0" fontId="8" fillId="0" borderId="11" xfId="0" applyFont="1" applyBorder="1" applyProtection="1"/>
    <xf numFmtId="0" fontId="4" fillId="0" borderId="0" xfId="0" applyFont="1" applyAlignment="1" applyProtection="1">
      <alignment horizontal="left"/>
    </xf>
    <xf numFmtId="0" fontId="0" fillId="0" borderId="1" xfId="0" applyBorder="1" applyAlignment="1" applyProtection="1">
      <alignment horizontal="left"/>
      <protection locked="0"/>
    </xf>
    <xf numFmtId="44" fontId="4" fillId="3" borderId="1" xfId="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3" fillId="0" borderId="3" xfId="0" applyFont="1" applyBorder="1" applyProtection="1"/>
    <xf numFmtId="0" fontId="3" fillId="0" borderId="2" xfId="0" applyFont="1" applyBorder="1" applyProtection="1"/>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4" fontId="8" fillId="3" borderId="5" xfId="0" applyNumberFormat="1" applyFont="1" applyFill="1" applyBorder="1" applyProtection="1">
      <protection locked="0"/>
    </xf>
    <xf numFmtId="164" fontId="8" fillId="3" borderId="1" xfId="0" applyNumberFormat="1" applyFont="1" applyFill="1" applyBorder="1" applyProtection="1">
      <protection locked="0"/>
    </xf>
    <xf numFmtId="164" fontId="7" fillId="3" borderId="5" xfId="0" applyNumberFormat="1" applyFont="1" applyFill="1" applyBorder="1" applyProtection="1"/>
    <xf numFmtId="0" fontId="7" fillId="0" borderId="9" xfId="0" applyFont="1" applyBorder="1" applyAlignment="1" applyProtection="1">
      <alignment horizontal="right"/>
    </xf>
    <xf numFmtId="0" fontId="7" fillId="0" borderId="0" xfId="0" applyFont="1" applyAlignment="1" applyProtection="1">
      <alignment horizontal="right"/>
    </xf>
    <xf numFmtId="44" fontId="3" fillId="3" borderId="1" xfId="1" applyFont="1" applyFill="1" applyBorder="1" applyAlignment="1" applyProtection="1">
      <alignment vertical="center"/>
    </xf>
    <xf numFmtId="44" fontId="4" fillId="3" borderId="1" xfId="1" applyFont="1" applyFill="1" applyBorder="1" applyAlignment="1" applyProtection="1">
      <alignment horizontal="center" vertical="center" wrapText="1"/>
    </xf>
    <xf numFmtId="0" fontId="8" fillId="0" borderId="11" xfId="0" applyFont="1" applyBorder="1" applyAlignment="1" applyProtection="1">
      <alignment wrapText="1"/>
    </xf>
    <xf numFmtId="0" fontId="8" fillId="0" borderId="12" xfId="0" applyFont="1" applyBorder="1" applyAlignment="1" applyProtection="1">
      <alignment wrapText="1"/>
    </xf>
    <xf numFmtId="0" fontId="7" fillId="0" borderId="0" xfId="0" applyFont="1" applyAlignment="1" applyProtection="1"/>
    <xf numFmtId="0" fontId="10" fillId="0" borderId="0" xfId="0" applyNumberFormat="1" applyFont="1" applyAlignment="1" applyProtection="1">
      <alignment vertical="center" wrapText="1"/>
    </xf>
    <xf numFmtId="0" fontId="5" fillId="0" borderId="0" xfId="0" applyFont="1" applyAlignment="1" applyProtection="1"/>
    <xf numFmtId="10" fontId="3" fillId="0" borderId="1" xfId="2" applyNumberFormat="1" applyFont="1" applyBorder="1" applyAlignment="1" applyProtection="1">
      <alignment horizontal="left" vertical="center"/>
      <protection locked="0"/>
    </xf>
    <xf numFmtId="10" fontId="3" fillId="0" borderId="1" xfId="2" applyNumberFormat="1" applyFont="1" applyFill="1" applyBorder="1" applyAlignment="1" applyProtection="1">
      <alignment horizontal="left" vertical="center"/>
      <protection locked="0"/>
    </xf>
    <xf numFmtId="0" fontId="7" fillId="0" borderId="0" xfId="0" applyFont="1" applyAlignment="1" applyProtection="1">
      <alignment horizontal="left"/>
    </xf>
    <xf numFmtId="0" fontId="8" fillId="0" borderId="0" xfId="0" applyFont="1" applyAlignment="1" applyProtection="1">
      <alignment horizontal="left"/>
      <protection locked="0"/>
    </xf>
    <xf numFmtId="0" fontId="8" fillId="0" borderId="10" xfId="0" applyFont="1" applyBorder="1" applyAlignment="1" applyProtection="1">
      <alignment horizontal="left"/>
      <protection locked="0"/>
    </xf>
    <xf numFmtId="0" fontId="8" fillId="0" borderId="0" xfId="0" applyFont="1" applyAlignment="1" applyProtection="1">
      <alignment horizontal="left" vertical="top" wrapText="1"/>
      <protection locked="0"/>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8" fillId="0" borderId="2" xfId="0" applyFont="1" applyBorder="1" applyAlignment="1" applyProtection="1">
      <alignment horizontal="center"/>
      <protection locked="0"/>
    </xf>
    <xf numFmtId="0" fontId="7" fillId="0" borderId="9" xfId="0" applyFont="1" applyBorder="1" applyAlignment="1" applyProtection="1">
      <alignment horizontal="right"/>
    </xf>
    <xf numFmtId="0" fontId="7" fillId="0" borderId="0" xfId="0" applyFont="1" applyAlignment="1" applyProtection="1">
      <alignment horizontal="right"/>
    </xf>
    <xf numFmtId="14" fontId="7" fillId="0" borderId="11" xfId="0" applyNumberFormat="1" applyFont="1" applyBorder="1" applyAlignment="1" applyProtection="1">
      <alignment horizontal="center"/>
      <protection locked="0"/>
    </xf>
    <xf numFmtId="0" fontId="8" fillId="0" borderId="0" xfId="0" applyFont="1" applyAlignment="1" applyProtection="1">
      <alignment horizontal="left"/>
    </xf>
    <xf numFmtId="0" fontId="8" fillId="0" borderId="18"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4" xfId="0" applyFont="1" applyBorder="1" applyAlignment="1" applyProtection="1">
      <alignment horizontal="left"/>
      <protection locked="0"/>
    </xf>
    <xf numFmtId="0" fontId="5" fillId="0" borderId="2" xfId="0" applyFont="1" applyBorder="1" applyAlignment="1" applyProtection="1">
      <alignment horizontal="center"/>
    </xf>
    <xf numFmtId="0" fontId="10" fillId="0" borderId="0" xfId="0" applyFont="1" applyAlignment="1" applyProtection="1">
      <alignment horizontal="left" vertical="center" wrapText="1"/>
    </xf>
    <xf numFmtId="0" fontId="10" fillId="0" borderId="0" xfId="0" applyNumberFormat="1" applyFont="1" applyAlignment="1" applyProtection="1">
      <alignment horizontal="left" vertical="center" wrapText="1"/>
    </xf>
    <xf numFmtId="0" fontId="5" fillId="0" borderId="2" xfId="0"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19049</xdr:rowOff>
    </xdr:from>
    <xdr:to>
      <xdr:col>9</xdr:col>
      <xdr:colOff>9525</xdr:colOff>
      <xdr:row>36</xdr:row>
      <xdr:rowOff>0</xdr:rowOff>
    </xdr:to>
    <xdr:sp macro="" textlink="">
      <xdr:nvSpPr>
        <xdr:cNvPr id="2" name="TextBox 1">
          <a:extLst>
            <a:ext uri="{FF2B5EF4-FFF2-40B4-BE49-F238E27FC236}">
              <a16:creationId xmlns:a16="http://schemas.microsoft.com/office/drawing/2014/main" id="{4E5C620E-C380-45ED-8660-31B8ED4228C5}"/>
            </a:ext>
          </a:extLst>
        </xdr:cNvPr>
        <xdr:cNvSpPr txBox="1"/>
      </xdr:nvSpPr>
      <xdr:spPr>
        <a:xfrm>
          <a:off x="609599" y="209549"/>
          <a:ext cx="4886326" cy="6648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ARDEF Invoice &amp; Documentation</a:t>
          </a:r>
          <a:r>
            <a:rPr lang="en-US" sz="1400" b="1" baseline="0"/>
            <a:t> Workbook Updates</a:t>
          </a:r>
        </a:p>
        <a:p>
          <a:endParaRPr lang="en-US" sz="1400" b="1" u="sng" baseline="0"/>
        </a:p>
        <a:p>
          <a:r>
            <a:rPr lang="en-US" sz="1400" b="1" u="sng" baseline="0"/>
            <a:t>Invoice/Expenditure Report:  </a:t>
          </a:r>
        </a:p>
        <a:p>
          <a:r>
            <a:rPr lang="en-US" sz="1400" baseline="0"/>
            <a:t>- Columns C &amp; D (Grant Amount Requested and Match Amount Expended) are locked for editing. Cells D:21-28 &amp; E:21-28 will calculate totals from each eligible activity documentation summary sheet.</a:t>
          </a:r>
        </a:p>
        <a:p>
          <a:endParaRPr lang="en-US" sz="1400" baseline="0"/>
        </a:p>
        <a:p>
          <a:r>
            <a:rPr lang="en-US" sz="1400" b="1" u="sng" baseline="0"/>
            <a:t>Documentation Summary Sheets: </a:t>
          </a:r>
          <a:r>
            <a:rPr lang="en-US" sz="1400" baseline="0"/>
            <a:t> </a:t>
          </a:r>
          <a:endParaRPr lang="en-US" sz="1400" i="0" u="sng" baseline="0"/>
        </a:p>
        <a:p>
          <a:r>
            <a:rPr lang="en-US" sz="1400" i="0" u="sng" baseline="0"/>
            <a:t>Invoice Information: </a:t>
          </a:r>
          <a:endParaRPr lang="en-US" sz="1400" i="0" baseline="0"/>
        </a:p>
        <a:p>
          <a:r>
            <a:rPr lang="en-US" sz="1400" baseline="0"/>
            <a:t>- Grant Number, Invoice Number, and Begin/End Dates should be entered on the Personnel Documentation Summary Sheet and will be auto filled across all other Summary Sheets. </a:t>
          </a:r>
        </a:p>
        <a:p>
          <a:endParaRPr lang="en-US" sz="1400" baseline="0"/>
        </a:p>
        <a:p>
          <a:r>
            <a:rPr lang="en-US" sz="1400" b="0" u="sng" baseline="0"/>
            <a:t>Error Notification: </a:t>
          </a:r>
        </a:p>
        <a:p>
          <a:r>
            <a:rPr lang="en-US" sz="1400"/>
            <a:t>Error</a:t>
          </a:r>
          <a:r>
            <a:rPr lang="en-US" sz="1400" baseline="0"/>
            <a:t> Codes have been added to the Summary Sheets and will appear at the top of the Summary Sheet for the following: Expenditures where there are no funds ($0.00) budgeted in an Eligible Activity;  Expenditures that will cause an Eligible Activity to be overspent by more than 10%.</a:t>
          </a:r>
        </a:p>
        <a:p>
          <a:endParaRPr lang="en-US" sz="1400" baseline="0"/>
        </a:p>
        <a:p>
          <a:r>
            <a:rPr lang="en-US" sz="1400" u="sng" baseline="0"/>
            <a:t>Inserting Additional Rows: </a:t>
          </a:r>
        </a:p>
        <a:p>
          <a:r>
            <a:rPr lang="en-US" sz="1400" u="none" baseline="0"/>
            <a:t>If additional rows on Summary Sheets are needed, insert the row above the final entry row on the sheet. The Total Amount cells have been left unlocked in the final two rows, and you can copy the Total Amount formula into the additional rows.</a:t>
          </a:r>
        </a:p>
        <a:p>
          <a:endParaRPr lang="en-US" sz="1400" u="none" baseline="0"/>
        </a:p>
        <a:p>
          <a:r>
            <a:rPr lang="en-US" sz="1400" u="sng"/>
            <a:t>Instructions for Indirect Costs:</a:t>
          </a:r>
        </a:p>
        <a:p>
          <a:r>
            <a:rPr lang="en-US" sz="1400" u="none"/>
            <a:t>Provide applicable information about the individual amounts requested for each indirect cost calculated.</a:t>
          </a:r>
        </a:p>
        <a:p>
          <a:endParaRPr lang="en-US" sz="1400" u="none"/>
        </a:p>
      </xdr:txBody>
    </xdr:sp>
    <xdr:clientData/>
  </xdr:twoCellAnchor>
  <xdr:twoCellAnchor>
    <xdr:from>
      <xdr:col>9</xdr:col>
      <xdr:colOff>609599</xdr:colOff>
      <xdr:row>0</xdr:row>
      <xdr:rowOff>180975</xdr:rowOff>
    </xdr:from>
    <xdr:to>
      <xdr:col>18</xdr:col>
      <xdr:colOff>9525</xdr:colOff>
      <xdr:row>20</xdr:row>
      <xdr:rowOff>1</xdr:rowOff>
    </xdr:to>
    <xdr:sp macro="" textlink="">
      <xdr:nvSpPr>
        <xdr:cNvPr id="3" name="TextBox 2">
          <a:extLst>
            <a:ext uri="{FF2B5EF4-FFF2-40B4-BE49-F238E27FC236}">
              <a16:creationId xmlns:a16="http://schemas.microsoft.com/office/drawing/2014/main" id="{2C26AA54-4034-48AD-B115-A839BD3FBC3A}"/>
            </a:ext>
          </a:extLst>
        </xdr:cNvPr>
        <xdr:cNvSpPr txBox="1"/>
      </xdr:nvSpPr>
      <xdr:spPr>
        <a:xfrm>
          <a:off x="6095999" y="180975"/>
          <a:ext cx="4886326" cy="36290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ARDEF Invoice &amp; Documentation</a:t>
          </a:r>
          <a:r>
            <a:rPr lang="en-US" sz="1400" b="1" baseline="0"/>
            <a:t> Workbook Updates</a:t>
          </a:r>
        </a:p>
        <a:p>
          <a:endParaRPr lang="en-US" sz="1400" b="1" u="sng" baseline="0"/>
        </a:p>
        <a:p>
          <a:r>
            <a:rPr lang="en-US" sz="1400" b="1" u="sng" baseline="0"/>
            <a:t>Documentation Summary Sheet - Terms: </a:t>
          </a:r>
          <a:r>
            <a:rPr lang="en-US" sz="1400" baseline="0"/>
            <a:t> </a:t>
          </a:r>
          <a:endParaRPr lang="en-US" sz="1400" i="0" u="sng" baseline="0"/>
        </a:p>
        <a:p>
          <a:endParaRPr lang="en-US" sz="1400" u="none"/>
        </a:p>
        <a:p>
          <a:r>
            <a:rPr lang="en-US" sz="1400" u="none"/>
            <a:t>- </a:t>
          </a:r>
          <a:r>
            <a:rPr lang="en-US" sz="1400" b="1" u="sng"/>
            <a:t>Invoice #</a:t>
          </a:r>
          <a:r>
            <a:rPr lang="en-US" sz="1400" u="none"/>
            <a:t> should state the # on the </a:t>
          </a:r>
          <a:r>
            <a:rPr lang="en-US" sz="1400" b="1" u="none"/>
            <a:t>original</a:t>
          </a:r>
          <a:r>
            <a:rPr lang="en-US" sz="1400" u="none"/>
            <a:t> invoice or receipt submitted. (If an internal document # is assigned to the invoice, ensure the # is listed on the original invoice submitted.) </a:t>
          </a:r>
        </a:p>
        <a:p>
          <a:endParaRPr lang="en-US" sz="1400" u="none"/>
        </a:p>
        <a:p>
          <a:r>
            <a:rPr lang="en-US" sz="1400" u="none"/>
            <a:t>- </a:t>
          </a:r>
          <a:r>
            <a:rPr lang="en-US" sz="1400" b="1" u="sng"/>
            <a:t>Invoice Date</a:t>
          </a:r>
          <a:r>
            <a:rPr lang="en-US" sz="1400" b="0" u="none" baseline="0"/>
            <a:t> refers to the date listed on the original invoice or receipt provided for documentation. </a:t>
          </a:r>
          <a:endParaRPr lang="en-US" sz="1400" u="none"/>
        </a:p>
        <a:p>
          <a:endParaRPr lang="en-US" sz="1400" u="none"/>
        </a:p>
        <a:p>
          <a:r>
            <a:rPr lang="en-US" sz="1400" u="none"/>
            <a:t>- </a:t>
          </a:r>
          <a:r>
            <a:rPr lang="en-US" sz="1400" b="1" u="sng"/>
            <a:t>Transaction Date</a:t>
          </a:r>
          <a:r>
            <a:rPr lang="en-US" sz="1400" u="none"/>
            <a:t> refers to the date associated with the expenditure as listed in the internal accounting system.</a:t>
          </a:r>
        </a:p>
        <a:p>
          <a:endParaRPr lang="en-US" sz="1400" u="none"/>
        </a:p>
        <a:p>
          <a:r>
            <a:rPr lang="en-US" sz="1400" u="none"/>
            <a:t>- </a:t>
          </a:r>
          <a:r>
            <a:rPr lang="en-US" sz="1400" b="1" u="sng"/>
            <a:t>Proof of Payment</a:t>
          </a:r>
          <a:r>
            <a:rPr lang="en-US" sz="1400" u="none"/>
            <a:t> should state the type of documentation submitted (bank statement, screenshot, general ledger, etc.).</a:t>
          </a:r>
        </a:p>
        <a:p>
          <a:endParaRPr lang="en-US" sz="1400" u="none"/>
        </a:p>
        <a:p>
          <a:endParaRPr lang="en-US" sz="1400" u="none"/>
        </a:p>
        <a:p>
          <a:r>
            <a:rPr lang="en-US" sz="1400" u="none"/>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1CFD-086C-492B-A43F-2BD152CD8BA8}">
  <sheetPr>
    <pageSetUpPr fitToPage="1"/>
  </sheetPr>
  <dimension ref="A1"/>
  <sheetViews>
    <sheetView tabSelected="1" topLeftCell="A7" workbookViewId="0">
      <selection activeCell="T9" sqref="T9"/>
    </sheetView>
  </sheetViews>
  <sheetFormatPr defaultRowHeight="15" x14ac:dyDescent="0.25"/>
  <sheetData/>
  <sheetProtection algorithmName="SHA-512" hashValue="4T6H/3w+x7iJe+1TCxEwpfMGFQFHXomOmeqJxoZYE6/HKt+CA57ObfS3x8ugD24AoVTnByO09zO4p1Rb9TRd5w==" saltValue="ryKTjjbCi0OVxLagPVpSTA=="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3E21-C125-420B-B2D8-31D4D09C5BB9}">
  <sheetPr>
    <pageSetUpPr fitToPage="1"/>
  </sheetPr>
  <dimension ref="A1:I42"/>
  <sheetViews>
    <sheetView zoomScale="85" zoomScaleNormal="85" workbookViewId="0">
      <selection activeCell="B1" sqref="B1:H2"/>
    </sheetView>
  </sheetViews>
  <sheetFormatPr defaultRowHeight="15" x14ac:dyDescent="0.25"/>
  <cols>
    <col min="1" max="3" width="30.7109375" style="1" customWidth="1"/>
    <col min="4" max="5" width="15.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IF(AND(B3="",(INVOICE!H28&lt;(INVOICE!B28-(INVOICE!B28*1.1)))), "ERROR: The requested expenditures result in the Indirect Cost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 INVOICE!B28=0),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 INVOICE!C28=0),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8" t="s">
        <v>76</v>
      </c>
      <c r="B7" s="118"/>
      <c r="C7" s="118"/>
      <c r="D7" s="118"/>
      <c r="E7" s="118"/>
      <c r="F7" s="118"/>
      <c r="G7" s="118"/>
      <c r="H7" s="118"/>
      <c r="I7" s="4"/>
    </row>
    <row r="8" spans="1:9" ht="30" customHeight="1" x14ac:dyDescent="0.25">
      <c r="A8" s="6" t="s">
        <v>77</v>
      </c>
      <c r="B8" s="6" t="s">
        <v>10</v>
      </c>
      <c r="C8" s="5" t="s">
        <v>12</v>
      </c>
      <c r="D8" s="5" t="s">
        <v>11</v>
      </c>
      <c r="E8" s="5" t="s">
        <v>3</v>
      </c>
      <c r="F8" s="7" t="s">
        <v>5</v>
      </c>
      <c r="G8" s="7" t="s">
        <v>6</v>
      </c>
      <c r="H8" s="13" t="s">
        <v>7</v>
      </c>
    </row>
    <row r="9" spans="1:9" ht="15.75" x14ac:dyDescent="0.25">
      <c r="A9" s="8"/>
      <c r="B9" s="8"/>
      <c r="C9" s="26"/>
      <c r="D9" s="26"/>
      <c r="E9" s="8"/>
      <c r="F9" s="9">
        <v>0</v>
      </c>
      <c r="G9" s="9">
        <v>0</v>
      </c>
      <c r="H9" s="14">
        <f t="shared" ref="H9:H38" si="0">SUM(F9:G9)</f>
        <v>0</v>
      </c>
    </row>
    <row r="10" spans="1:9" ht="15.75" x14ac:dyDescent="0.25">
      <c r="A10" s="8"/>
      <c r="B10" s="8"/>
      <c r="C10" s="26"/>
      <c r="D10" s="26"/>
      <c r="E10" s="8"/>
      <c r="F10" s="9">
        <v>0</v>
      </c>
      <c r="G10" s="9">
        <v>0</v>
      </c>
      <c r="H10" s="14">
        <f t="shared" si="0"/>
        <v>0</v>
      </c>
    </row>
    <row r="11" spans="1:9" ht="15.75" x14ac:dyDescent="0.25">
      <c r="A11" s="8"/>
      <c r="B11" s="8"/>
      <c r="C11" s="26"/>
      <c r="D11" s="26"/>
      <c r="E11" s="8"/>
      <c r="F11" s="9">
        <v>0</v>
      </c>
      <c r="G11" s="9">
        <v>0</v>
      </c>
      <c r="H11" s="14">
        <f t="shared" si="0"/>
        <v>0</v>
      </c>
    </row>
    <row r="12" spans="1:9" ht="15.75" x14ac:dyDescent="0.25">
      <c r="A12" s="8"/>
      <c r="B12" s="8"/>
      <c r="C12" s="26"/>
      <c r="D12" s="26"/>
      <c r="E12" s="8"/>
      <c r="F12" s="9">
        <v>0</v>
      </c>
      <c r="G12" s="9">
        <v>0</v>
      </c>
      <c r="H12" s="14">
        <f t="shared" si="0"/>
        <v>0</v>
      </c>
    </row>
    <row r="13" spans="1:9" ht="15.75" x14ac:dyDescent="0.25">
      <c r="A13" s="8"/>
      <c r="B13" s="8"/>
      <c r="C13" s="26"/>
      <c r="D13" s="26"/>
      <c r="E13" s="8"/>
      <c r="F13" s="9">
        <v>0</v>
      </c>
      <c r="G13" s="9">
        <v>0</v>
      </c>
      <c r="H13" s="14">
        <f t="shared" si="0"/>
        <v>0</v>
      </c>
    </row>
    <row r="14" spans="1:9" ht="15.75" x14ac:dyDescent="0.25">
      <c r="A14" s="8"/>
      <c r="B14" s="8"/>
      <c r="C14" s="26"/>
      <c r="D14" s="26"/>
      <c r="E14" s="8"/>
      <c r="F14" s="9">
        <v>0</v>
      </c>
      <c r="G14" s="9">
        <v>0</v>
      </c>
      <c r="H14" s="14">
        <f t="shared" si="0"/>
        <v>0</v>
      </c>
    </row>
    <row r="15" spans="1:9" ht="15.75" x14ac:dyDescent="0.25">
      <c r="A15" s="8"/>
      <c r="B15" s="8"/>
      <c r="C15" s="26"/>
      <c r="D15" s="26"/>
      <c r="E15" s="8"/>
      <c r="F15" s="9">
        <v>0</v>
      </c>
      <c r="G15" s="9">
        <v>0</v>
      </c>
      <c r="H15" s="14">
        <f t="shared" si="0"/>
        <v>0</v>
      </c>
    </row>
    <row r="16" spans="1:9" ht="15.75" x14ac:dyDescent="0.25">
      <c r="A16" s="8"/>
      <c r="B16" s="8"/>
      <c r="C16" s="26"/>
      <c r="D16" s="26"/>
      <c r="E16" s="8"/>
      <c r="F16" s="9">
        <v>0</v>
      </c>
      <c r="G16" s="9">
        <v>0</v>
      </c>
      <c r="H16" s="14">
        <f t="shared" si="0"/>
        <v>0</v>
      </c>
    </row>
    <row r="17" spans="1:8" ht="15.75" x14ac:dyDescent="0.25">
      <c r="A17" s="8"/>
      <c r="B17" s="8"/>
      <c r="C17" s="26"/>
      <c r="D17" s="26"/>
      <c r="E17" s="8"/>
      <c r="F17" s="9">
        <v>0</v>
      </c>
      <c r="G17" s="9">
        <v>0</v>
      </c>
      <c r="H17" s="14">
        <f t="shared" si="0"/>
        <v>0</v>
      </c>
    </row>
    <row r="18" spans="1:8" ht="15.75" x14ac:dyDescent="0.25">
      <c r="A18" s="8"/>
      <c r="B18" s="8"/>
      <c r="C18" s="26"/>
      <c r="D18" s="26"/>
      <c r="E18" s="8"/>
      <c r="F18" s="9">
        <v>0</v>
      </c>
      <c r="G18" s="9">
        <v>0</v>
      </c>
      <c r="H18" s="14">
        <f t="shared" si="0"/>
        <v>0</v>
      </c>
    </row>
    <row r="19" spans="1:8" ht="15.75" x14ac:dyDescent="0.25">
      <c r="A19" s="27"/>
      <c r="B19" s="27"/>
      <c r="C19" s="28"/>
      <c r="D19" s="28"/>
      <c r="E19" s="27"/>
      <c r="F19" s="9">
        <v>0</v>
      </c>
      <c r="G19" s="9">
        <v>0</v>
      </c>
      <c r="H19" s="15">
        <f t="shared" si="0"/>
        <v>0</v>
      </c>
    </row>
    <row r="20" spans="1:8" ht="15.75" x14ac:dyDescent="0.25">
      <c r="A20" s="27"/>
      <c r="B20" s="27"/>
      <c r="C20" s="28"/>
      <c r="D20" s="28"/>
      <c r="E20" s="27"/>
      <c r="F20" s="9">
        <v>0</v>
      </c>
      <c r="G20" s="9">
        <v>0</v>
      </c>
      <c r="H20" s="15">
        <f t="shared" si="0"/>
        <v>0</v>
      </c>
    </row>
    <row r="21" spans="1:8" ht="15.75" x14ac:dyDescent="0.25">
      <c r="A21" s="27"/>
      <c r="B21" s="27"/>
      <c r="C21" s="27"/>
      <c r="D21" s="27"/>
      <c r="E21" s="27"/>
      <c r="F21" s="9">
        <v>0</v>
      </c>
      <c r="G21" s="9">
        <v>0</v>
      </c>
      <c r="H21" s="14">
        <f t="shared" si="0"/>
        <v>0</v>
      </c>
    </row>
    <row r="22" spans="1:8" ht="15.75" x14ac:dyDescent="0.25">
      <c r="A22" s="8"/>
      <c r="B22" s="8"/>
      <c r="C22" s="8"/>
      <c r="D22" s="8"/>
      <c r="E22" s="8"/>
      <c r="F22" s="9">
        <v>0</v>
      </c>
      <c r="G22" s="9">
        <v>0</v>
      </c>
      <c r="H22" s="14">
        <f t="shared" si="0"/>
        <v>0</v>
      </c>
    </row>
    <row r="23" spans="1:8" ht="15.75" x14ac:dyDescent="0.25">
      <c r="A23" s="8"/>
      <c r="B23" s="8"/>
      <c r="C23" s="8"/>
      <c r="D23" s="8"/>
      <c r="E23" s="8"/>
      <c r="F23" s="9">
        <v>0</v>
      </c>
      <c r="G23" s="9">
        <v>0</v>
      </c>
      <c r="H23" s="14">
        <f t="shared" si="0"/>
        <v>0</v>
      </c>
    </row>
    <row r="24" spans="1:8" ht="15.75" x14ac:dyDescent="0.25">
      <c r="A24" s="8"/>
      <c r="B24" s="8"/>
      <c r="C24" s="8"/>
      <c r="D24" s="8"/>
      <c r="E24" s="8"/>
      <c r="F24" s="9">
        <v>0</v>
      </c>
      <c r="G24" s="9">
        <v>0</v>
      </c>
      <c r="H24" s="14">
        <f t="shared" si="0"/>
        <v>0</v>
      </c>
    </row>
    <row r="25" spans="1:8" ht="15.75" x14ac:dyDescent="0.25">
      <c r="A25" s="8"/>
      <c r="B25" s="8"/>
      <c r="C25" s="8"/>
      <c r="D25" s="8"/>
      <c r="E25" s="8"/>
      <c r="F25" s="9">
        <v>0</v>
      </c>
      <c r="G25" s="9">
        <v>0</v>
      </c>
      <c r="H25" s="14">
        <f t="shared" si="0"/>
        <v>0</v>
      </c>
    </row>
    <row r="26" spans="1:8" ht="15.75" x14ac:dyDescent="0.25">
      <c r="A26" s="8"/>
      <c r="B26" s="8"/>
      <c r="C26" s="8"/>
      <c r="D26" s="8"/>
      <c r="E26" s="8"/>
      <c r="F26" s="9">
        <v>0</v>
      </c>
      <c r="G26" s="9">
        <v>0</v>
      </c>
      <c r="H26" s="14">
        <f t="shared" si="0"/>
        <v>0</v>
      </c>
    </row>
    <row r="27" spans="1:8" ht="15.75" x14ac:dyDescent="0.25">
      <c r="A27" s="8"/>
      <c r="B27" s="8"/>
      <c r="C27" s="8"/>
      <c r="D27" s="8"/>
      <c r="E27" s="8"/>
      <c r="F27" s="9">
        <v>0</v>
      </c>
      <c r="G27" s="9">
        <v>0</v>
      </c>
      <c r="H27" s="14">
        <f t="shared" si="0"/>
        <v>0</v>
      </c>
    </row>
    <row r="28" spans="1:8" ht="15.75" x14ac:dyDescent="0.25">
      <c r="A28" s="8"/>
      <c r="B28" s="8"/>
      <c r="C28" s="8"/>
      <c r="D28" s="8"/>
      <c r="E28" s="8"/>
      <c r="F28" s="9">
        <v>0</v>
      </c>
      <c r="G28" s="9">
        <v>0</v>
      </c>
      <c r="H28" s="14">
        <f t="shared" si="0"/>
        <v>0</v>
      </c>
    </row>
    <row r="29" spans="1:8" ht="15.75" x14ac:dyDescent="0.25">
      <c r="A29" s="8"/>
      <c r="B29" s="8"/>
      <c r="C29" s="8"/>
      <c r="D29" s="8"/>
      <c r="E29" s="8"/>
      <c r="F29" s="9">
        <v>0</v>
      </c>
      <c r="G29" s="9">
        <v>0</v>
      </c>
      <c r="H29" s="14">
        <f t="shared" si="0"/>
        <v>0</v>
      </c>
    </row>
    <row r="30" spans="1:8" ht="15.75" x14ac:dyDescent="0.25">
      <c r="A30" s="8"/>
      <c r="B30" s="8"/>
      <c r="C30" s="8"/>
      <c r="D30" s="8"/>
      <c r="E30" s="8"/>
      <c r="F30" s="9">
        <v>0</v>
      </c>
      <c r="G30" s="9">
        <v>0</v>
      </c>
      <c r="H30" s="14">
        <f t="shared" si="0"/>
        <v>0</v>
      </c>
    </row>
    <row r="31" spans="1:8" ht="15.75" x14ac:dyDescent="0.25">
      <c r="A31" s="27"/>
      <c r="B31" s="27"/>
      <c r="C31" s="27"/>
      <c r="D31" s="27"/>
      <c r="E31" s="27"/>
      <c r="F31" s="9">
        <v>0</v>
      </c>
      <c r="G31" s="9">
        <v>0</v>
      </c>
      <c r="H31" s="14">
        <f t="shared" si="0"/>
        <v>0</v>
      </c>
    </row>
    <row r="32" spans="1:8" ht="15.75" x14ac:dyDescent="0.25">
      <c r="A32" s="8"/>
      <c r="B32" s="8"/>
      <c r="C32" s="8"/>
      <c r="D32" s="8"/>
      <c r="E32" s="8"/>
      <c r="F32" s="9">
        <v>0</v>
      </c>
      <c r="G32" s="9">
        <v>0</v>
      </c>
      <c r="H32" s="14">
        <f t="shared" si="0"/>
        <v>0</v>
      </c>
    </row>
    <row r="33" spans="1:8" ht="15.75" x14ac:dyDescent="0.25">
      <c r="A33" s="8"/>
      <c r="B33" s="8"/>
      <c r="C33" s="8"/>
      <c r="D33" s="8"/>
      <c r="E33" s="8"/>
      <c r="F33" s="9">
        <v>0</v>
      </c>
      <c r="G33" s="9">
        <v>0</v>
      </c>
      <c r="H33" s="14">
        <f t="shared" si="0"/>
        <v>0</v>
      </c>
    </row>
    <row r="34" spans="1:8" ht="15.75" x14ac:dyDescent="0.25">
      <c r="A34" s="8"/>
      <c r="B34" s="8"/>
      <c r="C34" s="8"/>
      <c r="D34" s="8"/>
      <c r="E34" s="8"/>
      <c r="F34" s="9">
        <v>0</v>
      </c>
      <c r="G34" s="9">
        <v>0</v>
      </c>
      <c r="H34" s="14">
        <f t="shared" si="0"/>
        <v>0</v>
      </c>
    </row>
    <row r="35" spans="1:8" ht="15.75" x14ac:dyDescent="0.25">
      <c r="A35" s="8"/>
      <c r="B35" s="8"/>
      <c r="C35" s="8"/>
      <c r="D35" s="8"/>
      <c r="E35" s="8"/>
      <c r="F35" s="9">
        <v>0</v>
      </c>
      <c r="G35" s="9">
        <v>0</v>
      </c>
      <c r="H35" s="14">
        <f t="shared" si="0"/>
        <v>0</v>
      </c>
    </row>
    <row r="36" spans="1:8" ht="15.75" x14ac:dyDescent="0.25">
      <c r="A36" s="8"/>
      <c r="B36" s="8"/>
      <c r="C36" s="8"/>
      <c r="D36" s="8"/>
      <c r="E36" s="8"/>
      <c r="F36" s="9">
        <v>0</v>
      </c>
      <c r="G36" s="9">
        <v>0</v>
      </c>
      <c r="H36" s="14">
        <f t="shared" si="0"/>
        <v>0</v>
      </c>
    </row>
    <row r="37" spans="1:8" ht="15.75" x14ac:dyDescent="0.25">
      <c r="A37" s="27"/>
      <c r="B37" s="27"/>
      <c r="C37" s="27"/>
      <c r="D37" s="27"/>
      <c r="E37" s="27"/>
      <c r="F37" s="9">
        <v>0</v>
      </c>
      <c r="G37" s="9">
        <v>0</v>
      </c>
      <c r="H37" s="9">
        <f t="shared" si="0"/>
        <v>0</v>
      </c>
    </row>
    <row r="38" spans="1:8" ht="15.75" x14ac:dyDescent="0.25">
      <c r="A38" s="76"/>
      <c r="B38" s="76"/>
      <c r="C38" s="76"/>
      <c r="D38" s="76"/>
      <c r="E38" s="76"/>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10"/>
      <c r="B41" s="10"/>
      <c r="C41" s="10"/>
      <c r="D41" s="10"/>
      <c r="E41" s="10"/>
      <c r="F41" s="10"/>
      <c r="G41" s="10"/>
      <c r="H41" s="11"/>
    </row>
    <row r="42" spans="1:8" x14ac:dyDescent="0.25">
      <c r="A42" s="12"/>
      <c r="B42" s="12"/>
      <c r="C42" s="12"/>
      <c r="D42" s="12"/>
      <c r="E42" s="12"/>
      <c r="F42" s="12"/>
      <c r="G42" s="12"/>
    </row>
  </sheetData>
  <sheetProtection algorithmName="SHA-512" hashValue="/7t7L3Y31zrkIXMDaIZM01W0zSf3eXyHezCdS9XueHVmUHqxNJJ2n/IJ8JbDlbcO0kd+a0qSRE/sYyxqJ9pvbg==" saltValue="H+19FNkEOwTieLyTaVUCqA==" spinCount="100000" sheet="1" insertRows="0"/>
  <mergeCells count="4">
    <mergeCell ref="B1:H2"/>
    <mergeCell ref="B3:H4"/>
    <mergeCell ref="B5:H6"/>
    <mergeCell ref="A7:H7"/>
  </mergeCells>
  <pageMargins left="0.25" right="0.25"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8505B-4BC0-4B58-AE14-968BA34D68AF}">
  <sheetPr>
    <pageSetUpPr fitToPage="1"/>
  </sheetPr>
  <dimension ref="A1:I52"/>
  <sheetViews>
    <sheetView zoomScale="80" zoomScaleNormal="80" workbookViewId="0">
      <selection activeCell="E16" sqref="E16"/>
    </sheetView>
  </sheetViews>
  <sheetFormatPr defaultRowHeight="15" x14ac:dyDescent="0.25"/>
  <cols>
    <col min="1" max="1" width="33.5703125" customWidth="1"/>
    <col min="2" max="9" width="26.28515625" customWidth="1"/>
  </cols>
  <sheetData>
    <row r="1" spans="1:9" ht="19.5" x14ac:dyDescent="0.35">
      <c r="A1" s="104" t="s">
        <v>24</v>
      </c>
      <c r="B1" s="105"/>
      <c r="C1" s="105"/>
      <c r="D1" s="105"/>
      <c r="E1" s="105"/>
      <c r="F1" s="105"/>
      <c r="G1" s="105"/>
      <c r="H1" s="105"/>
      <c r="I1" s="106"/>
    </row>
    <row r="2" spans="1:9" x14ac:dyDescent="0.25">
      <c r="A2" s="36"/>
      <c r="B2" s="37"/>
      <c r="C2" s="37"/>
      <c r="D2" s="37"/>
      <c r="E2" s="37"/>
      <c r="F2" s="37"/>
      <c r="G2" s="37"/>
      <c r="H2" s="37"/>
      <c r="I2" s="38"/>
    </row>
    <row r="3" spans="1:9" ht="19.5" x14ac:dyDescent="0.35">
      <c r="A3" s="39" t="s">
        <v>25</v>
      </c>
      <c r="B3" s="40"/>
      <c r="C3" s="40"/>
      <c r="D3" s="40"/>
      <c r="E3" s="40"/>
      <c r="F3" s="41" t="s">
        <v>26</v>
      </c>
      <c r="G3" s="107"/>
      <c r="H3" s="107"/>
      <c r="I3" s="42"/>
    </row>
    <row r="4" spans="1:9" ht="19.5" x14ac:dyDescent="0.35">
      <c r="A4" s="89" t="s">
        <v>72</v>
      </c>
      <c r="B4" s="103"/>
      <c r="C4" s="103"/>
      <c r="D4" s="103"/>
      <c r="E4" s="103"/>
      <c r="F4" s="40"/>
      <c r="G4" s="40"/>
      <c r="H4" s="40"/>
      <c r="I4" s="42"/>
    </row>
    <row r="5" spans="1:9" ht="19.5" x14ac:dyDescent="0.35">
      <c r="A5" s="39"/>
      <c r="B5" s="103"/>
      <c r="C5" s="103"/>
      <c r="D5" s="103"/>
      <c r="E5" s="103"/>
      <c r="F5" s="41" t="s">
        <v>27</v>
      </c>
      <c r="G5" s="107"/>
      <c r="H5" s="107"/>
      <c r="I5" s="42"/>
    </row>
    <row r="6" spans="1:9" x14ac:dyDescent="0.25">
      <c r="A6" s="36"/>
      <c r="B6" s="37"/>
      <c r="C6" s="37"/>
      <c r="D6" s="37"/>
      <c r="E6" s="37"/>
      <c r="F6" s="37"/>
      <c r="G6" s="37"/>
      <c r="H6" s="37"/>
      <c r="I6" s="38"/>
    </row>
    <row r="7" spans="1:9" ht="19.5" x14ac:dyDescent="0.35">
      <c r="A7" s="43"/>
      <c r="B7" s="44"/>
      <c r="C7" s="44"/>
      <c r="D7" s="44"/>
      <c r="E7" s="44"/>
      <c r="F7" s="44"/>
      <c r="G7" s="44"/>
      <c r="H7" s="44"/>
      <c r="I7" s="45"/>
    </row>
    <row r="8" spans="1:9" ht="19.5" x14ac:dyDescent="0.35">
      <c r="A8" s="89" t="s">
        <v>74</v>
      </c>
      <c r="B8" s="100" t="s">
        <v>28</v>
      </c>
      <c r="C8" s="100"/>
      <c r="D8" s="100"/>
      <c r="E8" s="90" t="s">
        <v>29</v>
      </c>
      <c r="F8" s="101"/>
      <c r="G8" s="101"/>
      <c r="H8" s="101"/>
      <c r="I8" s="102"/>
    </row>
    <row r="9" spans="1:9" ht="19.5" x14ac:dyDescent="0.35">
      <c r="A9" s="47"/>
      <c r="B9" s="100" t="s">
        <v>30</v>
      </c>
      <c r="C9" s="100"/>
      <c r="D9" s="100"/>
      <c r="E9" s="48"/>
      <c r="F9" s="101"/>
      <c r="G9" s="101"/>
      <c r="H9" s="101"/>
      <c r="I9" s="102"/>
    </row>
    <row r="10" spans="1:9" ht="19.5" x14ac:dyDescent="0.35">
      <c r="A10" s="47"/>
      <c r="B10" s="100" t="s">
        <v>31</v>
      </c>
      <c r="C10" s="100"/>
      <c r="D10" s="100"/>
      <c r="E10" s="48"/>
      <c r="F10" s="101"/>
      <c r="G10" s="101"/>
      <c r="H10" s="101"/>
      <c r="I10" s="102"/>
    </row>
    <row r="11" spans="1:9" ht="19.5" x14ac:dyDescent="0.35">
      <c r="A11" s="47"/>
      <c r="B11" s="100" t="s">
        <v>32</v>
      </c>
      <c r="C11" s="100"/>
      <c r="D11" s="100"/>
      <c r="E11" s="48"/>
      <c r="F11" s="101"/>
      <c r="G11" s="101"/>
      <c r="H11" s="101"/>
      <c r="I11" s="102"/>
    </row>
    <row r="12" spans="1:9" ht="19.5" x14ac:dyDescent="0.35">
      <c r="A12" s="47"/>
      <c r="B12" s="100"/>
      <c r="C12" s="100"/>
      <c r="D12" s="100"/>
      <c r="E12" s="95"/>
      <c r="F12" s="101"/>
      <c r="G12" s="101"/>
      <c r="H12" s="101"/>
      <c r="I12" s="102"/>
    </row>
    <row r="13" spans="1:9" ht="19.5" x14ac:dyDescent="0.35">
      <c r="A13" s="43"/>
      <c r="B13" s="44"/>
      <c r="C13" s="44"/>
      <c r="D13" s="44"/>
      <c r="E13" s="44"/>
      <c r="F13" s="44"/>
      <c r="G13" s="44"/>
      <c r="H13" s="44"/>
      <c r="I13" s="45"/>
    </row>
    <row r="14" spans="1:9" ht="19.5" x14ac:dyDescent="0.35">
      <c r="A14" s="47"/>
      <c r="B14" s="48"/>
      <c r="C14" s="48"/>
      <c r="D14" s="48"/>
      <c r="E14" s="46"/>
      <c r="F14" s="46"/>
      <c r="G14" s="46"/>
      <c r="H14" s="46"/>
      <c r="I14" s="49"/>
    </row>
    <row r="15" spans="1:9" ht="20.25" thickBot="1" x14ac:dyDescent="0.4">
      <c r="A15" s="108" t="s">
        <v>33</v>
      </c>
      <c r="B15" s="109"/>
      <c r="C15" s="109"/>
      <c r="D15" s="109"/>
      <c r="E15" s="110"/>
      <c r="F15" s="110"/>
      <c r="G15" s="46"/>
      <c r="H15" s="46"/>
      <c r="I15" s="50"/>
    </row>
    <row r="16" spans="1:9" ht="19.5" x14ac:dyDescent="0.35">
      <c r="A16" s="47"/>
      <c r="B16" s="51" t="s">
        <v>34</v>
      </c>
      <c r="C16" s="51" t="s">
        <v>35</v>
      </c>
      <c r="D16" s="51" t="s">
        <v>36</v>
      </c>
      <c r="E16" s="51" t="s">
        <v>37</v>
      </c>
      <c r="F16" s="51" t="s">
        <v>38</v>
      </c>
      <c r="G16" s="51" t="s">
        <v>39</v>
      </c>
      <c r="H16" s="51" t="s">
        <v>40</v>
      </c>
      <c r="I16" s="52" t="s">
        <v>41</v>
      </c>
    </row>
    <row r="17" spans="1:9" ht="19.5" x14ac:dyDescent="0.35">
      <c r="A17" s="53"/>
      <c r="B17" s="54"/>
      <c r="C17" s="54"/>
      <c r="D17" s="46" t="s">
        <v>42</v>
      </c>
      <c r="E17" s="46" t="s">
        <v>43</v>
      </c>
      <c r="F17" s="46" t="s">
        <v>44</v>
      </c>
      <c r="G17" s="46" t="s">
        <v>45</v>
      </c>
      <c r="H17" s="46"/>
      <c r="I17" s="55"/>
    </row>
    <row r="18" spans="1:9" ht="19.5" x14ac:dyDescent="0.35">
      <c r="A18" s="56" t="s">
        <v>46</v>
      </c>
      <c r="B18" s="46" t="s">
        <v>42</v>
      </c>
      <c r="C18" s="46" t="s">
        <v>43</v>
      </c>
      <c r="D18" s="46" t="s">
        <v>47</v>
      </c>
      <c r="E18" s="46" t="s">
        <v>47</v>
      </c>
      <c r="F18" s="46" t="s">
        <v>48</v>
      </c>
      <c r="G18" s="46" t="s">
        <v>48</v>
      </c>
      <c r="H18" s="46" t="s">
        <v>42</v>
      </c>
      <c r="I18" s="49" t="s">
        <v>43</v>
      </c>
    </row>
    <row r="19" spans="1:9" ht="19.5" x14ac:dyDescent="0.35">
      <c r="A19" s="56" t="s">
        <v>49</v>
      </c>
      <c r="B19" s="46" t="s">
        <v>50</v>
      </c>
      <c r="C19" s="46" t="s">
        <v>50</v>
      </c>
      <c r="D19" s="46" t="s">
        <v>51</v>
      </c>
      <c r="E19" s="46" t="s">
        <v>52</v>
      </c>
      <c r="F19" s="46" t="s">
        <v>52</v>
      </c>
      <c r="G19" s="46" t="s">
        <v>52</v>
      </c>
      <c r="H19" s="46" t="s">
        <v>53</v>
      </c>
      <c r="I19" s="49" t="s">
        <v>53</v>
      </c>
    </row>
    <row r="20" spans="1:9" ht="20.25" thickBot="1" x14ac:dyDescent="0.4">
      <c r="A20" s="56"/>
      <c r="B20" s="57"/>
      <c r="C20" s="57"/>
      <c r="D20" s="57"/>
      <c r="E20" s="57"/>
      <c r="F20" s="57"/>
      <c r="G20" s="57"/>
      <c r="H20" s="58" t="s">
        <v>54</v>
      </c>
      <c r="I20" s="59" t="s">
        <v>55</v>
      </c>
    </row>
    <row r="21" spans="1:9" ht="19.5" x14ac:dyDescent="0.35">
      <c r="A21" s="60" t="s">
        <v>56</v>
      </c>
      <c r="B21" s="86">
        <v>0</v>
      </c>
      <c r="C21" s="86">
        <v>0</v>
      </c>
      <c r="D21" s="33">
        <f>PERSONNEL!G41</f>
        <v>0</v>
      </c>
      <c r="E21" s="33">
        <f>PERSONNEL!F41</f>
        <v>0</v>
      </c>
      <c r="F21" s="19">
        <v>0</v>
      </c>
      <c r="G21" s="20">
        <v>0</v>
      </c>
      <c r="H21" s="61">
        <f t="shared" ref="H21:I29" si="0">B21-D21-F21</f>
        <v>0</v>
      </c>
      <c r="I21" s="61">
        <f t="shared" si="0"/>
        <v>0</v>
      </c>
    </row>
    <row r="22" spans="1:9" ht="19.5" x14ac:dyDescent="0.35">
      <c r="A22" s="62" t="s">
        <v>57</v>
      </c>
      <c r="B22" s="86">
        <v>0</v>
      </c>
      <c r="C22" s="87">
        <v>0</v>
      </c>
      <c r="D22" s="34">
        <f>'FRINGE BENEFITS'!F40</f>
        <v>0</v>
      </c>
      <c r="E22" s="33">
        <f>'FRINGE BENEFITS'!E40</f>
        <v>0</v>
      </c>
      <c r="F22" s="21">
        <v>0</v>
      </c>
      <c r="G22" s="20">
        <v>0</v>
      </c>
      <c r="H22" s="61">
        <f t="shared" si="0"/>
        <v>0</v>
      </c>
      <c r="I22" s="61">
        <f t="shared" si="0"/>
        <v>0</v>
      </c>
    </row>
    <row r="23" spans="1:9" ht="19.5" x14ac:dyDescent="0.35">
      <c r="A23" s="62" t="s">
        <v>58</v>
      </c>
      <c r="B23" s="86">
        <v>0</v>
      </c>
      <c r="C23" s="87">
        <v>0</v>
      </c>
      <c r="D23" s="34">
        <f>'SUPPLIES &amp; MATERIALS'!G40</f>
        <v>0</v>
      </c>
      <c r="E23" s="33">
        <f>'SUPPLIES &amp; MATERIALS'!F40</f>
        <v>0</v>
      </c>
      <c r="F23" s="21">
        <v>0</v>
      </c>
      <c r="G23" s="20">
        <v>0</v>
      </c>
      <c r="H23" s="61">
        <f t="shared" si="0"/>
        <v>0</v>
      </c>
      <c r="I23" s="61">
        <f t="shared" si="0"/>
        <v>0</v>
      </c>
    </row>
    <row r="24" spans="1:9" ht="19.5" x14ac:dyDescent="0.35">
      <c r="A24" s="62" t="s">
        <v>59</v>
      </c>
      <c r="B24" s="86">
        <v>0</v>
      </c>
      <c r="C24" s="87">
        <v>0</v>
      </c>
      <c r="D24" s="34">
        <f>CONTRACTUAL!G40</f>
        <v>0</v>
      </c>
      <c r="E24" s="33">
        <f>CONTRACTUAL!F40</f>
        <v>0</v>
      </c>
      <c r="F24" s="21">
        <v>0</v>
      </c>
      <c r="G24" s="20">
        <v>0</v>
      </c>
      <c r="H24" s="61">
        <f t="shared" si="0"/>
        <v>0</v>
      </c>
      <c r="I24" s="61">
        <f t="shared" si="0"/>
        <v>0</v>
      </c>
    </row>
    <row r="25" spans="1:9" ht="19.5" x14ac:dyDescent="0.35">
      <c r="A25" s="62" t="s">
        <v>60</v>
      </c>
      <c r="B25" s="86">
        <v>0</v>
      </c>
      <c r="C25" s="87">
        <v>0</v>
      </c>
      <c r="D25" s="34">
        <f>TRAVEL!G40</f>
        <v>0</v>
      </c>
      <c r="E25" s="33">
        <f>TRAVEL!F40</f>
        <v>0</v>
      </c>
      <c r="F25" s="21">
        <v>0</v>
      </c>
      <c r="G25" s="20">
        <v>0</v>
      </c>
      <c r="H25" s="61">
        <f t="shared" si="0"/>
        <v>0</v>
      </c>
      <c r="I25" s="61">
        <f t="shared" si="0"/>
        <v>0</v>
      </c>
    </row>
    <row r="26" spans="1:9" ht="19.5" x14ac:dyDescent="0.35">
      <c r="A26" s="62" t="s">
        <v>61</v>
      </c>
      <c r="B26" s="86">
        <v>0</v>
      </c>
      <c r="C26" s="87">
        <v>0</v>
      </c>
      <c r="D26" s="34">
        <f>EQUIPMENT!G40</f>
        <v>0</v>
      </c>
      <c r="E26" s="33">
        <f>EQUIPMENT!F40</f>
        <v>0</v>
      </c>
      <c r="F26" s="21">
        <v>0</v>
      </c>
      <c r="G26" s="20">
        <v>0</v>
      </c>
      <c r="H26" s="61">
        <f t="shared" si="0"/>
        <v>0</v>
      </c>
      <c r="I26" s="61">
        <f t="shared" si="0"/>
        <v>0</v>
      </c>
    </row>
    <row r="27" spans="1:9" ht="19.5" x14ac:dyDescent="0.35">
      <c r="A27" s="62" t="s">
        <v>62</v>
      </c>
      <c r="B27" s="86">
        <v>0</v>
      </c>
      <c r="C27" s="87">
        <v>0</v>
      </c>
      <c r="D27" s="34">
        <f>OTHER!G40</f>
        <v>0</v>
      </c>
      <c r="E27" s="33">
        <f>OTHER!F40</f>
        <v>0</v>
      </c>
      <c r="F27" s="21">
        <v>0</v>
      </c>
      <c r="G27" s="20">
        <v>0</v>
      </c>
      <c r="H27" s="61">
        <f t="shared" si="0"/>
        <v>0</v>
      </c>
      <c r="I27" s="61">
        <f t="shared" si="0"/>
        <v>0</v>
      </c>
    </row>
    <row r="28" spans="1:9" ht="19.5" x14ac:dyDescent="0.35">
      <c r="A28" s="62" t="s">
        <v>63</v>
      </c>
      <c r="B28" s="86">
        <v>0</v>
      </c>
      <c r="C28" s="87">
        <v>0</v>
      </c>
      <c r="D28" s="34">
        <f>'INDIRECT COST'!G40</f>
        <v>0</v>
      </c>
      <c r="E28" s="33">
        <f>'INDIRECT COST'!F40</f>
        <v>0</v>
      </c>
      <c r="F28" s="21">
        <v>0</v>
      </c>
      <c r="G28" s="20">
        <v>0</v>
      </c>
      <c r="H28" s="61">
        <f t="shared" si="0"/>
        <v>0</v>
      </c>
      <c r="I28" s="61">
        <f t="shared" si="0"/>
        <v>0</v>
      </c>
    </row>
    <row r="29" spans="1:9" ht="19.5" x14ac:dyDescent="0.35">
      <c r="A29" s="63" t="s">
        <v>64</v>
      </c>
      <c r="B29" s="88">
        <f t="shared" ref="B29:G29" si="1">SUM(B21:B28)</f>
        <v>0</v>
      </c>
      <c r="C29" s="88">
        <f t="shared" si="1"/>
        <v>0</v>
      </c>
      <c r="D29" s="35">
        <f t="shared" si="1"/>
        <v>0</v>
      </c>
      <c r="E29" s="35">
        <f t="shared" si="1"/>
        <v>0</v>
      </c>
      <c r="F29" s="35">
        <f t="shared" si="1"/>
        <v>0</v>
      </c>
      <c r="G29" s="64">
        <f t="shared" si="1"/>
        <v>0</v>
      </c>
      <c r="H29" s="61">
        <f t="shared" si="0"/>
        <v>0</v>
      </c>
      <c r="I29" s="61">
        <f t="shared" si="0"/>
        <v>0</v>
      </c>
    </row>
    <row r="30" spans="1:9" x14ac:dyDescent="0.25">
      <c r="A30" s="36"/>
      <c r="B30" s="37"/>
      <c r="C30" s="37"/>
      <c r="D30" s="37"/>
      <c r="E30" s="37"/>
      <c r="F30" s="37"/>
      <c r="G30" s="37"/>
      <c r="H30" s="37"/>
      <c r="I30" s="38"/>
    </row>
    <row r="31" spans="1:9" ht="19.5" x14ac:dyDescent="0.35">
      <c r="A31" s="43"/>
      <c r="B31" s="44"/>
      <c r="C31" s="44"/>
      <c r="D31" s="44"/>
      <c r="E31" s="44"/>
      <c r="F31" s="44"/>
      <c r="G31" s="44"/>
      <c r="H31" s="44"/>
      <c r="I31" s="45"/>
    </row>
    <row r="32" spans="1:9" ht="19.5" x14ac:dyDescent="0.35">
      <c r="A32" s="47"/>
      <c r="B32" s="48"/>
      <c r="C32" s="48"/>
      <c r="D32" s="48"/>
      <c r="E32" s="65" t="s">
        <v>65</v>
      </c>
      <c r="F32" s="48"/>
      <c r="G32" s="48"/>
      <c r="H32" s="48"/>
      <c r="I32" s="55"/>
    </row>
    <row r="33" spans="1:9" ht="19.5" x14ac:dyDescent="0.35">
      <c r="A33" s="47"/>
      <c r="B33" s="48"/>
      <c r="C33" s="48"/>
      <c r="D33" s="48"/>
      <c r="E33" s="66"/>
      <c r="F33" s="48"/>
      <c r="G33" s="48"/>
      <c r="H33" s="48"/>
      <c r="I33" s="55"/>
    </row>
    <row r="34" spans="1:9" ht="19.5" x14ac:dyDescent="0.35">
      <c r="A34" s="47"/>
      <c r="B34" s="48"/>
      <c r="C34" s="48"/>
      <c r="D34" s="48"/>
      <c r="E34" s="66"/>
      <c r="F34" s="48"/>
      <c r="G34" s="48"/>
      <c r="H34" s="48"/>
      <c r="I34" s="55"/>
    </row>
    <row r="35" spans="1:9" ht="19.5" x14ac:dyDescent="0.35">
      <c r="A35" s="47" t="s">
        <v>66</v>
      </c>
      <c r="B35" s="48"/>
      <c r="C35" s="48"/>
      <c r="D35" s="48"/>
      <c r="E35" s="66"/>
      <c r="F35" s="48"/>
      <c r="G35" s="48"/>
      <c r="H35" s="48"/>
      <c r="I35" s="55"/>
    </row>
    <row r="36" spans="1:9" ht="19.5" x14ac:dyDescent="0.35">
      <c r="A36" s="47" t="s">
        <v>67</v>
      </c>
      <c r="B36" s="48"/>
      <c r="C36" s="48"/>
      <c r="D36" s="48"/>
      <c r="E36" s="66"/>
      <c r="F36" s="48"/>
      <c r="G36" s="48"/>
      <c r="H36" s="48"/>
      <c r="I36" s="55"/>
    </row>
    <row r="37" spans="1:9" ht="19.5" x14ac:dyDescent="0.35">
      <c r="A37" s="47"/>
      <c r="B37" s="48"/>
      <c r="C37" s="48"/>
      <c r="D37" s="48"/>
      <c r="E37" s="66"/>
      <c r="F37" s="48"/>
      <c r="G37" s="48"/>
      <c r="H37" s="48"/>
      <c r="I37" s="55"/>
    </row>
    <row r="38" spans="1:9" ht="19.5" x14ac:dyDescent="0.35">
      <c r="A38" s="47"/>
      <c r="B38" s="48"/>
      <c r="C38" s="48"/>
      <c r="D38" s="48"/>
      <c r="E38" s="66"/>
      <c r="F38" s="48"/>
      <c r="G38" s="48"/>
      <c r="H38" s="48"/>
      <c r="I38" s="55"/>
    </row>
    <row r="39" spans="1:9" ht="19.5" x14ac:dyDescent="0.35">
      <c r="A39" s="47"/>
      <c r="B39" s="48"/>
      <c r="C39" s="48"/>
      <c r="D39" s="48"/>
      <c r="E39" s="66"/>
      <c r="F39" s="48"/>
      <c r="G39" s="48"/>
      <c r="H39" s="48"/>
      <c r="I39" s="55"/>
    </row>
    <row r="40" spans="1:9" ht="19.5" x14ac:dyDescent="0.35">
      <c r="A40" s="47"/>
      <c r="B40" s="48"/>
      <c r="C40" s="48"/>
      <c r="D40" s="48"/>
      <c r="E40" s="66"/>
      <c r="F40" s="48"/>
      <c r="G40" s="48"/>
      <c r="H40" s="48"/>
      <c r="I40" s="55"/>
    </row>
    <row r="41" spans="1:9" ht="19.5" x14ac:dyDescent="0.35">
      <c r="A41" s="47"/>
      <c r="B41" s="48"/>
      <c r="C41" s="48"/>
      <c r="D41" s="48"/>
      <c r="E41" s="66"/>
      <c r="F41" s="48"/>
      <c r="G41" s="48"/>
      <c r="H41" s="48"/>
      <c r="I41" s="55"/>
    </row>
    <row r="42" spans="1:9" ht="19.5" x14ac:dyDescent="0.35">
      <c r="A42" s="47"/>
      <c r="B42" s="48"/>
      <c r="C42" s="48"/>
      <c r="D42" s="48"/>
      <c r="E42" s="66"/>
      <c r="F42" s="48"/>
      <c r="G42" s="48"/>
      <c r="H42" s="48"/>
      <c r="I42" s="55"/>
    </row>
    <row r="43" spans="1:9" ht="19.5" x14ac:dyDescent="0.35">
      <c r="A43" s="47"/>
      <c r="B43" s="48"/>
      <c r="C43" s="48"/>
      <c r="D43" s="48"/>
      <c r="E43" s="66"/>
      <c r="F43" s="48"/>
      <c r="G43" s="48"/>
      <c r="H43" s="48"/>
      <c r="I43" s="55"/>
    </row>
    <row r="44" spans="1:9" ht="19.5" x14ac:dyDescent="0.35">
      <c r="A44" s="47"/>
      <c r="B44" s="48"/>
      <c r="C44" s="48"/>
      <c r="D44" s="48"/>
      <c r="E44" s="66"/>
      <c r="F44" s="48"/>
      <c r="G44" s="48"/>
      <c r="H44" s="48"/>
      <c r="I44" s="55"/>
    </row>
    <row r="45" spans="1:9" ht="19.5" x14ac:dyDescent="0.35">
      <c r="A45" s="47"/>
      <c r="B45" s="48"/>
      <c r="C45" s="48"/>
      <c r="D45" s="48"/>
      <c r="E45" s="66"/>
      <c r="F45" s="48"/>
      <c r="G45" s="48"/>
      <c r="H45" s="48"/>
      <c r="I45" s="55"/>
    </row>
    <row r="46" spans="1:9" ht="19.5" x14ac:dyDescent="0.35">
      <c r="A46" s="67"/>
      <c r="B46" s="68"/>
      <c r="C46" s="68"/>
      <c r="D46" s="22"/>
      <c r="E46" s="66"/>
      <c r="F46" s="48"/>
      <c r="G46" s="48"/>
      <c r="H46" s="48"/>
      <c r="I46" s="55"/>
    </row>
    <row r="47" spans="1:9" ht="19.5" x14ac:dyDescent="0.35">
      <c r="A47" s="47" t="s">
        <v>68</v>
      </c>
      <c r="B47" s="48"/>
      <c r="C47" s="48"/>
      <c r="D47" s="40" t="s">
        <v>69</v>
      </c>
      <c r="E47" s="69"/>
      <c r="F47" s="70"/>
      <c r="G47" s="70"/>
      <c r="H47" s="70"/>
      <c r="I47" s="71"/>
    </row>
    <row r="48" spans="1:9" ht="19.5" x14ac:dyDescent="0.35">
      <c r="A48" s="47"/>
      <c r="B48" s="48"/>
      <c r="C48" s="48"/>
      <c r="D48" s="51"/>
      <c r="E48" s="69"/>
      <c r="F48" s="70"/>
      <c r="G48" s="70"/>
      <c r="H48" s="70"/>
      <c r="I48" s="71"/>
    </row>
    <row r="49" spans="1:9" ht="19.5" x14ac:dyDescent="0.35">
      <c r="A49" s="112"/>
      <c r="B49" s="113"/>
      <c r="C49" s="113"/>
      <c r="D49" s="114"/>
      <c r="E49" s="65"/>
      <c r="F49" s="68"/>
      <c r="G49" s="68"/>
      <c r="H49" s="68"/>
      <c r="I49" s="72"/>
    </row>
    <row r="50" spans="1:9" ht="19.5" x14ac:dyDescent="0.35">
      <c r="A50" s="47" t="s">
        <v>70</v>
      </c>
      <c r="B50" s="48"/>
      <c r="C50" s="48"/>
      <c r="D50" s="40"/>
      <c r="E50" s="111" t="s">
        <v>71</v>
      </c>
      <c r="F50" s="111"/>
      <c r="G50" s="40"/>
      <c r="H50" s="40"/>
      <c r="I50" s="55" t="s">
        <v>69</v>
      </c>
    </row>
    <row r="51" spans="1:9" ht="20.25" thickBot="1" x14ac:dyDescent="0.4">
      <c r="A51" s="73"/>
      <c r="B51" s="74"/>
      <c r="C51" s="74"/>
      <c r="D51" s="74"/>
      <c r="E51" s="74"/>
      <c r="F51" s="74"/>
      <c r="G51" s="74"/>
      <c r="H51" s="93"/>
      <c r="I51" s="94"/>
    </row>
    <row r="52" spans="1:9" ht="19.5" x14ac:dyDescent="0.35">
      <c r="I52" s="48" t="s">
        <v>78</v>
      </c>
    </row>
  </sheetData>
  <sheetProtection algorithmName="SHA-512" hashValue="jdhuOD+rKoFZcs5H9+EjL5B0BU5qSUYb4FT0bvwmutmfaYGc32cQAYyYBnldtPAofOqibFiiGdmn/+Nn9IRWKA==" saltValue="S+UknSX/opQbHIrNxUS9uA==" spinCount="100000" sheet="1" objects="1" scenarios="1"/>
  <protectedRanges>
    <protectedRange sqref="B4" name="Project Title"/>
  </protectedRanges>
  <mergeCells count="18">
    <mergeCell ref="A15:D15"/>
    <mergeCell ref="E15:F15"/>
    <mergeCell ref="E50:F50"/>
    <mergeCell ref="B10:D10"/>
    <mergeCell ref="F10:I10"/>
    <mergeCell ref="B11:D11"/>
    <mergeCell ref="F11:I11"/>
    <mergeCell ref="B12:D12"/>
    <mergeCell ref="A49:D49"/>
    <mergeCell ref="F12:I12"/>
    <mergeCell ref="B9:D9"/>
    <mergeCell ref="F9:I9"/>
    <mergeCell ref="B4:E5"/>
    <mergeCell ref="A1:I1"/>
    <mergeCell ref="G3:H3"/>
    <mergeCell ref="G5:H5"/>
    <mergeCell ref="B8:D8"/>
    <mergeCell ref="F8:I8"/>
  </mergeCells>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87CCB-2A55-4E71-BC93-C43729568ED6}">
  <sheetPr>
    <pageSetUpPr fitToPage="1"/>
  </sheetPr>
  <dimension ref="A1:H43"/>
  <sheetViews>
    <sheetView zoomScale="85" zoomScaleNormal="85" workbookViewId="0">
      <selection activeCell="A9" sqref="A9"/>
    </sheetView>
  </sheetViews>
  <sheetFormatPr defaultRowHeight="15" x14ac:dyDescent="0.25"/>
  <cols>
    <col min="1" max="2" width="31.7109375" style="1" customWidth="1"/>
    <col min="3" max="3" width="12.7109375" style="1" customWidth="1"/>
    <col min="4" max="4" width="25.5703125" style="1" bestFit="1" customWidth="1"/>
    <col min="5" max="5" width="21.5703125" style="1" bestFit="1" customWidth="1"/>
    <col min="6" max="8" width="18.28515625" style="1" customWidth="1"/>
    <col min="9" max="10" width="11.5703125" style="1" bestFit="1" customWidth="1"/>
    <col min="11" max="16384" width="9.140625" style="1"/>
  </cols>
  <sheetData>
    <row r="1" spans="1:8" s="3" customFormat="1" ht="15.75" x14ac:dyDescent="0.25">
      <c r="A1" s="2" t="s">
        <v>75</v>
      </c>
      <c r="B1" s="116" t="str">
        <f>IF(AND(B3="", (INVOICE!H21&lt;(INVOICE!B21-(INVOICE!B21*1.1)))), "ERROR: The requested expenditures result in the Grant Balance for Personnel being overspent by more than 10%. Please review expenditures and adjust accordingly or submit an amendment request.", "")</f>
        <v/>
      </c>
      <c r="C1" s="116"/>
      <c r="D1" s="116"/>
      <c r="E1" s="116"/>
      <c r="F1" s="116"/>
      <c r="G1" s="116"/>
      <c r="H1" s="116"/>
    </row>
    <row r="2" spans="1:8" s="3" customFormat="1" ht="15.75" x14ac:dyDescent="0.25">
      <c r="A2" s="2" t="s">
        <v>8</v>
      </c>
      <c r="B2" s="116"/>
      <c r="C2" s="116"/>
      <c r="D2" s="116"/>
      <c r="E2" s="116"/>
      <c r="F2" s="116"/>
      <c r="G2" s="116"/>
      <c r="H2" s="116"/>
    </row>
    <row r="3" spans="1:8" s="3" customFormat="1" ht="15.75" x14ac:dyDescent="0.25">
      <c r="A3" s="2" t="s">
        <v>9</v>
      </c>
      <c r="B3" s="117" t="str">
        <f>IF(AND(G41&gt;0,INVOICE!B21=0), "ERROR: A request for reimbursement has been made in a category for which there are no funds available (Grant Budget of $0.00). Please review expenditures and adjust accordingly or submit an amendment request. ", "")</f>
        <v/>
      </c>
      <c r="C3" s="117"/>
      <c r="D3" s="117"/>
      <c r="E3" s="117"/>
      <c r="F3" s="117"/>
      <c r="G3" s="117"/>
      <c r="H3" s="117"/>
    </row>
    <row r="4" spans="1:8" s="3" customFormat="1" ht="15.75" x14ac:dyDescent="0.25">
      <c r="A4" s="2" t="s">
        <v>73</v>
      </c>
      <c r="B4" s="117"/>
      <c r="C4" s="117"/>
      <c r="D4" s="117"/>
      <c r="E4" s="117"/>
      <c r="F4" s="117"/>
      <c r="G4" s="117"/>
      <c r="H4" s="117"/>
    </row>
    <row r="5" spans="1:8" s="3" customFormat="1" ht="18.75" customHeight="1" x14ac:dyDescent="0.25">
      <c r="A5" s="2"/>
      <c r="B5" s="117" t="str">
        <f>IF(AND(F41&gt;0,INVOICE!C21=0), "ERROR: A match expenditure has been made in a category for which there are no funds available (Match Budget of $0.00). Please review expenditures and adjust accordingly or submit an amendment request.", "")</f>
        <v/>
      </c>
      <c r="C5" s="117"/>
      <c r="D5" s="117"/>
      <c r="E5" s="117"/>
      <c r="F5" s="117"/>
      <c r="G5" s="117"/>
      <c r="H5" s="117"/>
    </row>
    <row r="6" spans="1:8" s="3" customFormat="1" ht="18.75" customHeight="1" x14ac:dyDescent="0.25">
      <c r="A6" s="2"/>
      <c r="B6" s="117"/>
      <c r="C6" s="117"/>
      <c r="D6" s="117"/>
      <c r="E6" s="117"/>
      <c r="F6" s="117"/>
      <c r="G6" s="117"/>
      <c r="H6" s="117"/>
    </row>
    <row r="7" spans="1:8" ht="18.75" x14ac:dyDescent="0.3">
      <c r="A7" s="115" t="s">
        <v>17</v>
      </c>
      <c r="B7" s="115"/>
      <c r="C7" s="115"/>
      <c r="D7" s="115"/>
      <c r="E7" s="115"/>
      <c r="F7" s="115"/>
      <c r="G7" s="115"/>
      <c r="H7" s="115"/>
    </row>
    <row r="8" spans="1:8" ht="30" customHeight="1" x14ac:dyDescent="0.25">
      <c r="A8" s="78" t="s">
        <v>13</v>
      </c>
      <c r="B8" s="79" t="s">
        <v>16</v>
      </c>
      <c r="C8" s="78" t="s">
        <v>15</v>
      </c>
      <c r="D8" s="78" t="s">
        <v>3</v>
      </c>
      <c r="E8" s="78" t="s">
        <v>4</v>
      </c>
      <c r="F8" s="13" t="s">
        <v>5</v>
      </c>
      <c r="G8" s="13" t="s">
        <v>6</v>
      </c>
      <c r="H8" s="13" t="s">
        <v>7</v>
      </c>
    </row>
    <row r="9" spans="1:8" ht="15.75" x14ac:dyDescent="0.25">
      <c r="A9" s="82"/>
      <c r="B9" s="82"/>
      <c r="C9" s="98"/>
      <c r="D9" s="30"/>
      <c r="E9" s="82"/>
      <c r="F9" s="23">
        <v>0</v>
      </c>
      <c r="G9" s="23">
        <v>0</v>
      </c>
      <c r="H9" s="24">
        <f t="shared" ref="H9:H39" si="0">SUM(F9:G9)</f>
        <v>0</v>
      </c>
    </row>
    <row r="10" spans="1:8" ht="15.75" x14ac:dyDescent="0.25">
      <c r="A10" s="82"/>
      <c r="B10" s="82"/>
      <c r="C10" s="98"/>
      <c r="D10" s="30"/>
      <c r="E10" s="82"/>
      <c r="F10" s="23">
        <v>0</v>
      </c>
      <c r="G10" s="23">
        <v>0</v>
      </c>
      <c r="H10" s="24">
        <f t="shared" si="0"/>
        <v>0</v>
      </c>
    </row>
    <row r="11" spans="1:8" ht="15.75" x14ac:dyDescent="0.25">
      <c r="A11" s="82"/>
      <c r="B11" s="82"/>
      <c r="C11" s="98"/>
      <c r="D11" s="30"/>
      <c r="E11" s="82"/>
      <c r="F11" s="23">
        <v>0</v>
      </c>
      <c r="G11" s="23">
        <v>0</v>
      </c>
      <c r="H11" s="24">
        <f t="shared" si="0"/>
        <v>0</v>
      </c>
    </row>
    <row r="12" spans="1:8" ht="15.75" x14ac:dyDescent="0.25">
      <c r="A12" s="82"/>
      <c r="B12" s="82"/>
      <c r="C12" s="98"/>
      <c r="D12" s="30"/>
      <c r="E12" s="82"/>
      <c r="F12" s="23">
        <v>0</v>
      </c>
      <c r="G12" s="23">
        <v>0</v>
      </c>
      <c r="H12" s="24">
        <f t="shared" si="0"/>
        <v>0</v>
      </c>
    </row>
    <row r="13" spans="1:8" ht="15.75" x14ac:dyDescent="0.25">
      <c r="A13" s="82"/>
      <c r="B13" s="82"/>
      <c r="C13" s="98"/>
      <c r="D13" s="30"/>
      <c r="E13" s="82"/>
      <c r="F13" s="23">
        <v>0</v>
      </c>
      <c r="G13" s="23">
        <v>0</v>
      </c>
      <c r="H13" s="24">
        <f t="shared" si="0"/>
        <v>0</v>
      </c>
    </row>
    <row r="14" spans="1:8" ht="15.75" x14ac:dyDescent="0.25">
      <c r="A14" s="82"/>
      <c r="B14" s="82"/>
      <c r="C14" s="98"/>
      <c r="D14" s="30"/>
      <c r="E14" s="82"/>
      <c r="F14" s="23">
        <v>0</v>
      </c>
      <c r="G14" s="23">
        <v>0</v>
      </c>
      <c r="H14" s="24">
        <f t="shared" si="0"/>
        <v>0</v>
      </c>
    </row>
    <row r="15" spans="1:8" ht="15.75" x14ac:dyDescent="0.25">
      <c r="A15" s="82"/>
      <c r="B15" s="82"/>
      <c r="C15" s="98"/>
      <c r="D15" s="30"/>
      <c r="E15" s="82"/>
      <c r="F15" s="23">
        <v>0</v>
      </c>
      <c r="G15" s="23">
        <v>0</v>
      </c>
      <c r="H15" s="24">
        <f t="shared" si="0"/>
        <v>0</v>
      </c>
    </row>
    <row r="16" spans="1:8" ht="15.75" x14ac:dyDescent="0.25">
      <c r="A16" s="82"/>
      <c r="B16" s="82"/>
      <c r="C16" s="98"/>
      <c r="D16" s="30"/>
      <c r="E16" s="82"/>
      <c r="F16" s="23">
        <v>0</v>
      </c>
      <c r="G16" s="23">
        <v>0</v>
      </c>
      <c r="H16" s="24">
        <f t="shared" si="0"/>
        <v>0</v>
      </c>
    </row>
    <row r="17" spans="1:8" ht="15.75" x14ac:dyDescent="0.25">
      <c r="A17" s="82"/>
      <c r="B17" s="82"/>
      <c r="C17" s="98"/>
      <c r="D17" s="30"/>
      <c r="E17" s="82"/>
      <c r="F17" s="23">
        <v>0</v>
      </c>
      <c r="G17" s="23">
        <v>0</v>
      </c>
      <c r="H17" s="24">
        <f t="shared" si="0"/>
        <v>0</v>
      </c>
    </row>
    <row r="18" spans="1:8" ht="15.75" x14ac:dyDescent="0.25">
      <c r="A18" s="82"/>
      <c r="B18" s="82"/>
      <c r="C18" s="98"/>
      <c r="D18" s="30"/>
      <c r="E18" s="82"/>
      <c r="F18" s="23">
        <v>0</v>
      </c>
      <c r="G18" s="23">
        <v>0</v>
      </c>
      <c r="H18" s="24">
        <f t="shared" si="0"/>
        <v>0</v>
      </c>
    </row>
    <row r="19" spans="1:8" ht="15.75" x14ac:dyDescent="0.25">
      <c r="A19" s="82"/>
      <c r="B19" s="82"/>
      <c r="C19" s="98"/>
      <c r="D19" s="30"/>
      <c r="E19" s="82"/>
      <c r="F19" s="23">
        <v>0</v>
      </c>
      <c r="G19" s="23">
        <v>0</v>
      </c>
      <c r="H19" s="24">
        <f t="shared" si="0"/>
        <v>0</v>
      </c>
    </row>
    <row r="20" spans="1:8" ht="15.75" x14ac:dyDescent="0.25">
      <c r="A20" s="82"/>
      <c r="B20" s="83"/>
      <c r="C20" s="99"/>
      <c r="D20" s="32"/>
      <c r="E20" s="83"/>
      <c r="F20" s="23">
        <v>0</v>
      </c>
      <c r="G20" s="23">
        <v>0</v>
      </c>
      <c r="H20" s="25">
        <f t="shared" si="0"/>
        <v>0</v>
      </c>
    </row>
    <row r="21" spans="1:8" ht="15.75" x14ac:dyDescent="0.25">
      <c r="A21" s="82"/>
      <c r="B21" s="83"/>
      <c r="C21" s="99"/>
      <c r="D21" s="32"/>
      <c r="E21" s="83"/>
      <c r="F21" s="23">
        <v>0</v>
      </c>
      <c r="G21" s="23">
        <v>0</v>
      </c>
      <c r="H21" s="25">
        <f t="shared" si="0"/>
        <v>0</v>
      </c>
    </row>
    <row r="22" spans="1:8" ht="15.75" x14ac:dyDescent="0.25">
      <c r="A22" s="82"/>
      <c r="B22" s="83"/>
      <c r="C22" s="99"/>
      <c r="D22" s="32"/>
      <c r="E22" s="83"/>
      <c r="F22" s="23">
        <v>0</v>
      </c>
      <c r="G22" s="23">
        <v>0</v>
      </c>
      <c r="H22" s="24">
        <f t="shared" si="0"/>
        <v>0</v>
      </c>
    </row>
    <row r="23" spans="1:8" ht="15.75" x14ac:dyDescent="0.25">
      <c r="A23" s="82"/>
      <c r="B23" s="82"/>
      <c r="C23" s="98"/>
      <c r="D23" s="30"/>
      <c r="E23" s="82"/>
      <c r="F23" s="23">
        <v>0</v>
      </c>
      <c r="G23" s="23">
        <v>0</v>
      </c>
      <c r="H23" s="24">
        <f t="shared" si="0"/>
        <v>0</v>
      </c>
    </row>
    <row r="24" spans="1:8" ht="15.75" x14ac:dyDescent="0.25">
      <c r="A24" s="82"/>
      <c r="B24" s="82"/>
      <c r="C24" s="98"/>
      <c r="D24" s="30"/>
      <c r="E24" s="82"/>
      <c r="F24" s="23">
        <v>0</v>
      </c>
      <c r="G24" s="23">
        <v>0</v>
      </c>
      <c r="H24" s="24">
        <f t="shared" si="0"/>
        <v>0</v>
      </c>
    </row>
    <row r="25" spans="1:8" ht="15.75" x14ac:dyDescent="0.25">
      <c r="A25" s="82"/>
      <c r="B25" s="82"/>
      <c r="C25" s="98"/>
      <c r="D25" s="30"/>
      <c r="E25" s="82"/>
      <c r="F25" s="23">
        <v>0</v>
      </c>
      <c r="G25" s="23">
        <v>0</v>
      </c>
      <c r="H25" s="24">
        <f t="shared" si="0"/>
        <v>0</v>
      </c>
    </row>
    <row r="26" spans="1:8" ht="15.75" x14ac:dyDescent="0.25">
      <c r="A26" s="82"/>
      <c r="B26" s="82"/>
      <c r="C26" s="98"/>
      <c r="D26" s="30"/>
      <c r="E26" s="82"/>
      <c r="F26" s="23">
        <v>0</v>
      </c>
      <c r="G26" s="23">
        <v>0</v>
      </c>
      <c r="H26" s="24">
        <f t="shared" si="0"/>
        <v>0</v>
      </c>
    </row>
    <row r="27" spans="1:8" ht="15.75" x14ac:dyDescent="0.25">
      <c r="A27" s="82"/>
      <c r="B27" s="82"/>
      <c r="C27" s="98"/>
      <c r="D27" s="30"/>
      <c r="E27" s="82"/>
      <c r="F27" s="23">
        <v>0</v>
      </c>
      <c r="G27" s="23">
        <v>0</v>
      </c>
      <c r="H27" s="24">
        <f t="shared" si="0"/>
        <v>0</v>
      </c>
    </row>
    <row r="28" spans="1:8" ht="15.75" x14ac:dyDescent="0.25">
      <c r="A28" s="82"/>
      <c r="B28" s="82"/>
      <c r="C28" s="98"/>
      <c r="D28" s="30"/>
      <c r="E28" s="82"/>
      <c r="F28" s="23">
        <v>0</v>
      </c>
      <c r="G28" s="23">
        <v>0</v>
      </c>
      <c r="H28" s="24">
        <f t="shared" si="0"/>
        <v>0</v>
      </c>
    </row>
    <row r="29" spans="1:8" ht="15.75" x14ac:dyDescent="0.25">
      <c r="A29" s="82"/>
      <c r="B29" s="82"/>
      <c r="C29" s="98"/>
      <c r="D29" s="30"/>
      <c r="E29" s="82"/>
      <c r="F29" s="23">
        <v>0</v>
      </c>
      <c r="G29" s="23">
        <v>0</v>
      </c>
      <c r="H29" s="24">
        <f t="shared" si="0"/>
        <v>0</v>
      </c>
    </row>
    <row r="30" spans="1:8" ht="15.75" x14ac:dyDescent="0.25">
      <c r="A30" s="82"/>
      <c r="B30" s="82"/>
      <c r="C30" s="98"/>
      <c r="D30" s="30"/>
      <c r="E30" s="82"/>
      <c r="F30" s="23">
        <v>0</v>
      </c>
      <c r="G30" s="23">
        <v>0</v>
      </c>
      <c r="H30" s="24">
        <f t="shared" si="0"/>
        <v>0</v>
      </c>
    </row>
    <row r="31" spans="1:8" ht="15.75" x14ac:dyDescent="0.25">
      <c r="A31" s="82"/>
      <c r="B31" s="82"/>
      <c r="C31" s="98"/>
      <c r="D31" s="30"/>
      <c r="E31" s="82"/>
      <c r="F31" s="23">
        <v>0</v>
      </c>
      <c r="G31" s="23">
        <v>0</v>
      </c>
      <c r="H31" s="24">
        <f t="shared" si="0"/>
        <v>0</v>
      </c>
    </row>
    <row r="32" spans="1:8" ht="15.75" x14ac:dyDescent="0.25">
      <c r="A32" s="82"/>
      <c r="B32" s="83"/>
      <c r="C32" s="99"/>
      <c r="D32" s="32"/>
      <c r="E32" s="83"/>
      <c r="F32" s="23">
        <v>0</v>
      </c>
      <c r="G32" s="23">
        <v>0</v>
      </c>
      <c r="H32" s="24">
        <f t="shared" si="0"/>
        <v>0</v>
      </c>
    </row>
    <row r="33" spans="1:8" ht="15.75" x14ac:dyDescent="0.25">
      <c r="A33" s="82"/>
      <c r="B33" s="82"/>
      <c r="C33" s="98"/>
      <c r="D33" s="30"/>
      <c r="E33" s="82"/>
      <c r="F33" s="23">
        <v>0</v>
      </c>
      <c r="G33" s="23">
        <v>0</v>
      </c>
      <c r="H33" s="24">
        <f t="shared" si="0"/>
        <v>0</v>
      </c>
    </row>
    <row r="34" spans="1:8" ht="15.75" x14ac:dyDescent="0.25">
      <c r="A34" s="82"/>
      <c r="B34" s="82"/>
      <c r="C34" s="98"/>
      <c r="D34" s="30"/>
      <c r="E34" s="82"/>
      <c r="F34" s="23">
        <v>0</v>
      </c>
      <c r="G34" s="23">
        <v>0</v>
      </c>
      <c r="H34" s="24">
        <f t="shared" si="0"/>
        <v>0</v>
      </c>
    </row>
    <row r="35" spans="1:8" ht="15.75" x14ac:dyDescent="0.25">
      <c r="A35" s="82"/>
      <c r="B35" s="82"/>
      <c r="C35" s="98"/>
      <c r="D35" s="30"/>
      <c r="E35" s="82"/>
      <c r="F35" s="23">
        <v>0</v>
      </c>
      <c r="G35" s="23">
        <v>0</v>
      </c>
      <c r="H35" s="24">
        <f t="shared" si="0"/>
        <v>0</v>
      </c>
    </row>
    <row r="36" spans="1:8" ht="15.75" x14ac:dyDescent="0.25">
      <c r="A36" s="82"/>
      <c r="B36" s="82"/>
      <c r="C36" s="98"/>
      <c r="D36" s="30"/>
      <c r="E36" s="82"/>
      <c r="F36" s="23">
        <v>0</v>
      </c>
      <c r="G36" s="23">
        <v>0</v>
      </c>
      <c r="H36" s="24">
        <f t="shared" si="0"/>
        <v>0</v>
      </c>
    </row>
    <row r="37" spans="1:8" ht="15.75" x14ac:dyDescent="0.25">
      <c r="A37" s="82"/>
      <c r="B37" s="82"/>
      <c r="C37" s="98"/>
      <c r="D37" s="30"/>
      <c r="E37" s="82"/>
      <c r="F37" s="23">
        <v>0</v>
      </c>
      <c r="G37" s="23">
        <v>0</v>
      </c>
      <c r="H37" s="24">
        <f t="shared" si="0"/>
        <v>0</v>
      </c>
    </row>
    <row r="38" spans="1:8" ht="15.75" x14ac:dyDescent="0.25">
      <c r="A38" s="82"/>
      <c r="B38" s="83"/>
      <c r="C38" s="99"/>
      <c r="D38" s="32"/>
      <c r="E38" s="83"/>
      <c r="F38" s="23">
        <v>0</v>
      </c>
      <c r="G38" s="23">
        <v>0</v>
      </c>
      <c r="H38" s="23">
        <f t="shared" si="0"/>
        <v>0</v>
      </c>
    </row>
    <row r="39" spans="1:8" ht="15.75" x14ac:dyDescent="0.25">
      <c r="A39" s="82"/>
      <c r="B39" s="82"/>
      <c r="C39" s="98"/>
      <c r="D39" s="30"/>
      <c r="E39" s="82"/>
      <c r="F39" s="23">
        <v>0</v>
      </c>
      <c r="G39" s="23">
        <v>0</v>
      </c>
      <c r="H39" s="23">
        <f t="shared" si="0"/>
        <v>0</v>
      </c>
    </row>
    <row r="40" spans="1:8" ht="63" x14ac:dyDescent="0.25">
      <c r="A40" s="16"/>
      <c r="B40" s="16"/>
      <c r="C40" s="16"/>
      <c r="D40" s="16"/>
      <c r="E40" s="16"/>
      <c r="F40" s="92" t="s">
        <v>2</v>
      </c>
      <c r="G40" s="92" t="s">
        <v>1</v>
      </c>
      <c r="H40" s="77" t="s">
        <v>0</v>
      </c>
    </row>
    <row r="41" spans="1:8" ht="15.75" x14ac:dyDescent="0.25">
      <c r="A41" s="16"/>
      <c r="B41" s="16"/>
      <c r="C41" s="16"/>
      <c r="D41" s="16"/>
      <c r="E41" s="17"/>
      <c r="F41" s="91">
        <f>SUM(F9:F40)</f>
        <v>0</v>
      </c>
      <c r="G41" s="91">
        <f>SUM(G9:G40)</f>
        <v>0</v>
      </c>
      <c r="H41" s="91">
        <f>SUM(H9:H40)</f>
        <v>0</v>
      </c>
    </row>
    <row r="42" spans="1:8" ht="15.75" x14ac:dyDescent="0.25">
      <c r="A42" s="80"/>
      <c r="B42" s="81"/>
      <c r="C42" s="81"/>
      <c r="D42" s="81"/>
      <c r="E42" s="81"/>
      <c r="F42" s="81"/>
      <c r="G42" s="81"/>
      <c r="H42" s="18"/>
    </row>
    <row r="43" spans="1:8" x14ac:dyDescent="0.25">
      <c r="A43" s="12"/>
      <c r="B43" s="12"/>
      <c r="C43" s="12"/>
      <c r="D43" s="12"/>
      <c r="E43" s="12"/>
      <c r="F43" s="12"/>
      <c r="G43" s="12"/>
    </row>
  </sheetData>
  <sheetProtection algorithmName="SHA-512" hashValue="gYtVQ7BYOyZOHviMThAfQVfPVtYvPENIz96/OA+fZ7vwxy9da1fJY4LJxnHJUGhzr9xlVDq6nnqcJwKycesHFg==" saltValue="PON/ArtztOtjgQhHK9G3CQ==" spinCount="100000" sheet="1" formatCells="0" insertRows="0"/>
  <mergeCells count="4">
    <mergeCell ref="A7:H7"/>
    <mergeCell ref="B1:H2"/>
    <mergeCell ref="B3:H4"/>
    <mergeCell ref="B5:H6"/>
  </mergeCells>
  <pageMargins left="0.25" right="0.25"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38CB-46FB-4518-B779-1D08BADD90DF}">
  <dimension ref="A1:G42"/>
  <sheetViews>
    <sheetView zoomScale="85" zoomScaleNormal="85" workbookViewId="0">
      <selection activeCell="A9" sqref="A9"/>
    </sheetView>
  </sheetViews>
  <sheetFormatPr defaultRowHeight="15" x14ac:dyDescent="0.25"/>
  <cols>
    <col min="1" max="1" width="31.7109375" style="1" customWidth="1"/>
    <col min="2" max="2" width="14.140625" style="1" bestFit="1" customWidth="1"/>
    <col min="3" max="3" width="25.5703125" style="1" bestFit="1" customWidth="1"/>
    <col min="4" max="4" width="30.7109375" style="1" customWidth="1"/>
    <col min="5" max="7" width="18.28515625" style="1" customWidth="1"/>
    <col min="8" max="9" width="11.5703125" style="1" bestFit="1" customWidth="1"/>
    <col min="10" max="16384" width="9.140625" style="1"/>
  </cols>
  <sheetData>
    <row r="1" spans="1:7" s="3" customFormat="1" ht="15.75" x14ac:dyDescent="0.25">
      <c r="A1" s="75" t="str">
        <f>PERSONNEL!A1</f>
        <v xml:space="preserve">GRANT NUMBER: </v>
      </c>
      <c r="B1" s="116" t="str">
        <f>IF(AND(B3="",(INVOICE!H22&lt;(INVOICE!B22-(INVOICE!B22*1.1)))), "ERROR: The requested expenditures result in the Fringe Benefits Grant Balance being overspent by more than 10%. Please review expenditures and adjust accordingly or submit an amendment request.","")</f>
        <v/>
      </c>
      <c r="C1" s="116"/>
      <c r="D1" s="116"/>
      <c r="E1" s="116"/>
      <c r="F1" s="116"/>
      <c r="G1" s="116"/>
    </row>
    <row r="2" spans="1:7" s="3" customFormat="1" ht="15.75" x14ac:dyDescent="0.25">
      <c r="A2" s="75" t="str">
        <f>PERSONNEL!A2</f>
        <v>INVOICE NUMBER:</v>
      </c>
      <c r="B2" s="116"/>
      <c r="C2" s="116"/>
      <c r="D2" s="116"/>
      <c r="E2" s="116"/>
      <c r="F2" s="116"/>
      <c r="G2" s="116"/>
    </row>
    <row r="3" spans="1:7" s="3" customFormat="1" ht="15.75" x14ac:dyDescent="0.25">
      <c r="A3" s="75" t="str">
        <f>PERSONNEL!A3</f>
        <v>BEGIN DATE:</v>
      </c>
      <c r="B3" s="117" t="str">
        <f>IF(AND(F40&gt;0,INVOICE!B22=0), "ERROR: A request for reimbursement has been made in a category for which there are no funds available (Grant Budget of $0.00). Please review expenditures and adjust accordingly or submit an amendment request.", "")</f>
        <v/>
      </c>
      <c r="C3" s="117"/>
      <c r="D3" s="117"/>
      <c r="E3" s="117"/>
      <c r="F3" s="117"/>
      <c r="G3" s="117"/>
    </row>
    <row r="4" spans="1:7" s="3" customFormat="1" ht="15.75" x14ac:dyDescent="0.25">
      <c r="A4" s="75" t="str">
        <f>PERSONNEL!A4</f>
        <v xml:space="preserve">END DATE: </v>
      </c>
      <c r="B4" s="117"/>
      <c r="C4" s="117"/>
      <c r="D4" s="117"/>
      <c r="E4" s="117"/>
      <c r="F4" s="117"/>
      <c r="G4" s="117"/>
    </row>
    <row r="5" spans="1:7" s="3" customFormat="1" ht="18.75" customHeight="1" x14ac:dyDescent="0.25">
      <c r="A5" s="75"/>
      <c r="B5" s="117" t="str">
        <f>IF(AND(E40&gt;0,INVOICE!C22=0), "ERROR: A match expenditure has been made in a category for which there are no funds available (Match Budget of $0.00). Please review expenditures and adjust accordingly or submit an amendment request.", "")</f>
        <v/>
      </c>
      <c r="C5" s="117"/>
      <c r="D5" s="117"/>
      <c r="E5" s="117"/>
      <c r="F5" s="117"/>
      <c r="G5" s="117"/>
    </row>
    <row r="6" spans="1:7" s="3" customFormat="1" ht="18.75" customHeight="1" x14ac:dyDescent="0.25">
      <c r="A6" s="75"/>
      <c r="B6" s="117"/>
      <c r="C6" s="117"/>
      <c r="D6" s="117"/>
      <c r="E6" s="117"/>
      <c r="F6" s="117"/>
      <c r="G6" s="117"/>
    </row>
    <row r="7" spans="1:7" ht="18.75" x14ac:dyDescent="0.3">
      <c r="A7" s="115" t="s">
        <v>18</v>
      </c>
      <c r="B7" s="115"/>
      <c r="C7" s="115"/>
      <c r="D7" s="115"/>
      <c r="E7" s="115"/>
      <c r="F7" s="115"/>
      <c r="G7" s="115"/>
    </row>
    <row r="8" spans="1:7" ht="30" customHeight="1" x14ac:dyDescent="0.25">
      <c r="A8" s="78" t="s">
        <v>13</v>
      </c>
      <c r="B8" s="79" t="s">
        <v>14</v>
      </c>
      <c r="C8" s="78" t="s">
        <v>3</v>
      </c>
      <c r="D8" s="78" t="s">
        <v>4</v>
      </c>
      <c r="E8" s="13" t="s">
        <v>5</v>
      </c>
      <c r="F8" s="13" t="s">
        <v>6</v>
      </c>
      <c r="G8" s="13" t="s">
        <v>7</v>
      </c>
    </row>
    <row r="9" spans="1:7" ht="15.75" x14ac:dyDescent="0.25">
      <c r="A9" s="82"/>
      <c r="B9" s="98"/>
      <c r="C9" s="30"/>
      <c r="D9" s="82"/>
      <c r="E9" s="9">
        <v>0</v>
      </c>
      <c r="F9" s="9">
        <v>0</v>
      </c>
      <c r="G9" s="14">
        <f t="shared" ref="G9:G38" si="0">SUM(E9:F9)</f>
        <v>0</v>
      </c>
    </row>
    <row r="10" spans="1:7" ht="15.75" x14ac:dyDescent="0.25">
      <c r="A10" s="82"/>
      <c r="B10" s="98"/>
      <c r="C10" s="30"/>
      <c r="D10" s="82"/>
      <c r="E10" s="9">
        <v>0</v>
      </c>
      <c r="F10" s="9">
        <v>0</v>
      </c>
      <c r="G10" s="14">
        <f t="shared" si="0"/>
        <v>0</v>
      </c>
    </row>
    <row r="11" spans="1:7" ht="15.75" x14ac:dyDescent="0.25">
      <c r="A11" s="82"/>
      <c r="B11" s="98"/>
      <c r="C11" s="30"/>
      <c r="D11" s="82"/>
      <c r="E11" s="9">
        <v>0</v>
      </c>
      <c r="F11" s="9">
        <v>0</v>
      </c>
      <c r="G11" s="14">
        <f t="shared" si="0"/>
        <v>0</v>
      </c>
    </row>
    <row r="12" spans="1:7" ht="15.75" x14ac:dyDescent="0.25">
      <c r="A12" s="82"/>
      <c r="B12" s="98"/>
      <c r="C12" s="30"/>
      <c r="D12" s="82"/>
      <c r="E12" s="9">
        <v>0</v>
      </c>
      <c r="F12" s="9">
        <v>0</v>
      </c>
      <c r="G12" s="14">
        <f t="shared" si="0"/>
        <v>0</v>
      </c>
    </row>
    <row r="13" spans="1:7" ht="15.75" x14ac:dyDescent="0.25">
      <c r="A13" s="82"/>
      <c r="B13" s="98"/>
      <c r="C13" s="30"/>
      <c r="D13" s="82"/>
      <c r="E13" s="9">
        <v>0</v>
      </c>
      <c r="F13" s="9">
        <v>0</v>
      </c>
      <c r="G13" s="14">
        <f t="shared" si="0"/>
        <v>0</v>
      </c>
    </row>
    <row r="14" spans="1:7" ht="15.75" x14ac:dyDescent="0.25">
      <c r="A14" s="82"/>
      <c r="B14" s="98"/>
      <c r="C14" s="30"/>
      <c r="D14" s="82"/>
      <c r="E14" s="9">
        <v>0</v>
      </c>
      <c r="F14" s="9">
        <v>0</v>
      </c>
      <c r="G14" s="14">
        <f t="shared" si="0"/>
        <v>0</v>
      </c>
    </row>
    <row r="15" spans="1:7" ht="15.75" x14ac:dyDescent="0.25">
      <c r="A15" s="82"/>
      <c r="B15" s="98"/>
      <c r="C15" s="30"/>
      <c r="D15" s="82"/>
      <c r="E15" s="9">
        <v>0</v>
      </c>
      <c r="F15" s="9">
        <v>0</v>
      </c>
      <c r="G15" s="14">
        <f t="shared" si="0"/>
        <v>0</v>
      </c>
    </row>
    <row r="16" spans="1:7" ht="15.75" x14ac:dyDescent="0.25">
      <c r="A16" s="82"/>
      <c r="B16" s="98"/>
      <c r="C16" s="30"/>
      <c r="D16" s="82"/>
      <c r="E16" s="9">
        <v>0</v>
      </c>
      <c r="F16" s="9">
        <v>0</v>
      </c>
      <c r="G16" s="14">
        <f t="shared" si="0"/>
        <v>0</v>
      </c>
    </row>
    <row r="17" spans="1:7" ht="15.75" x14ac:dyDescent="0.25">
      <c r="A17" s="82"/>
      <c r="B17" s="98"/>
      <c r="C17" s="30"/>
      <c r="D17" s="82"/>
      <c r="E17" s="9">
        <v>0</v>
      </c>
      <c r="F17" s="9">
        <v>0</v>
      </c>
      <c r="G17" s="14">
        <f t="shared" si="0"/>
        <v>0</v>
      </c>
    </row>
    <row r="18" spans="1:7" ht="15.75" x14ac:dyDescent="0.25">
      <c r="A18" s="82"/>
      <c r="B18" s="98"/>
      <c r="C18" s="30"/>
      <c r="D18" s="82"/>
      <c r="E18" s="9">
        <v>0</v>
      </c>
      <c r="F18" s="9">
        <v>0</v>
      </c>
      <c r="G18" s="14">
        <f t="shared" si="0"/>
        <v>0</v>
      </c>
    </row>
    <row r="19" spans="1:7" ht="15.75" x14ac:dyDescent="0.25">
      <c r="A19" s="82"/>
      <c r="B19" s="99"/>
      <c r="C19" s="32"/>
      <c r="D19" s="83"/>
      <c r="E19" s="9">
        <v>0</v>
      </c>
      <c r="F19" s="9">
        <v>0</v>
      </c>
      <c r="G19" s="15">
        <f t="shared" si="0"/>
        <v>0</v>
      </c>
    </row>
    <row r="20" spans="1:7" ht="15.75" x14ac:dyDescent="0.25">
      <c r="A20" s="82"/>
      <c r="B20" s="99"/>
      <c r="C20" s="32"/>
      <c r="D20" s="83"/>
      <c r="E20" s="9">
        <v>0</v>
      </c>
      <c r="F20" s="9">
        <v>0</v>
      </c>
      <c r="G20" s="15">
        <f t="shared" si="0"/>
        <v>0</v>
      </c>
    </row>
    <row r="21" spans="1:7" ht="15.75" x14ac:dyDescent="0.25">
      <c r="A21" s="82"/>
      <c r="B21" s="99"/>
      <c r="C21" s="32"/>
      <c r="D21" s="83"/>
      <c r="E21" s="9">
        <v>0</v>
      </c>
      <c r="F21" s="9">
        <v>0</v>
      </c>
      <c r="G21" s="14">
        <f t="shared" si="0"/>
        <v>0</v>
      </c>
    </row>
    <row r="22" spans="1:7" ht="15.75" x14ac:dyDescent="0.25">
      <c r="A22" s="82"/>
      <c r="B22" s="98"/>
      <c r="C22" s="30"/>
      <c r="D22" s="82"/>
      <c r="E22" s="9">
        <v>0</v>
      </c>
      <c r="F22" s="9">
        <v>0</v>
      </c>
      <c r="G22" s="14">
        <f t="shared" si="0"/>
        <v>0</v>
      </c>
    </row>
    <row r="23" spans="1:7" ht="15.75" x14ac:dyDescent="0.25">
      <c r="A23" s="82"/>
      <c r="B23" s="98"/>
      <c r="C23" s="30"/>
      <c r="D23" s="82"/>
      <c r="E23" s="9">
        <v>0</v>
      </c>
      <c r="F23" s="9">
        <v>0</v>
      </c>
      <c r="G23" s="14">
        <f t="shared" si="0"/>
        <v>0</v>
      </c>
    </row>
    <row r="24" spans="1:7" ht="15.75" x14ac:dyDescent="0.25">
      <c r="A24" s="82"/>
      <c r="B24" s="98"/>
      <c r="C24" s="30"/>
      <c r="D24" s="82"/>
      <c r="E24" s="9">
        <v>0</v>
      </c>
      <c r="F24" s="9">
        <v>0</v>
      </c>
      <c r="G24" s="14">
        <f t="shared" si="0"/>
        <v>0</v>
      </c>
    </row>
    <row r="25" spans="1:7" ht="15.75" x14ac:dyDescent="0.25">
      <c r="A25" s="82"/>
      <c r="B25" s="98"/>
      <c r="C25" s="30"/>
      <c r="D25" s="82"/>
      <c r="E25" s="9">
        <v>0</v>
      </c>
      <c r="F25" s="9">
        <v>0</v>
      </c>
      <c r="G25" s="14">
        <f t="shared" si="0"/>
        <v>0</v>
      </c>
    </row>
    <row r="26" spans="1:7" ht="15.75" x14ac:dyDescent="0.25">
      <c r="A26" s="82"/>
      <c r="B26" s="98"/>
      <c r="C26" s="30"/>
      <c r="D26" s="82"/>
      <c r="E26" s="9">
        <v>0</v>
      </c>
      <c r="F26" s="9">
        <v>0</v>
      </c>
      <c r="G26" s="14">
        <f t="shared" si="0"/>
        <v>0</v>
      </c>
    </row>
    <row r="27" spans="1:7" ht="15.75" x14ac:dyDescent="0.25">
      <c r="A27" s="82"/>
      <c r="B27" s="98"/>
      <c r="C27" s="30"/>
      <c r="D27" s="82"/>
      <c r="E27" s="9">
        <v>0</v>
      </c>
      <c r="F27" s="9">
        <v>0</v>
      </c>
      <c r="G27" s="14">
        <f t="shared" si="0"/>
        <v>0</v>
      </c>
    </row>
    <row r="28" spans="1:7" ht="15.75" x14ac:dyDescent="0.25">
      <c r="A28" s="82"/>
      <c r="B28" s="98"/>
      <c r="C28" s="30"/>
      <c r="D28" s="82"/>
      <c r="E28" s="9">
        <v>0</v>
      </c>
      <c r="F28" s="9">
        <v>0</v>
      </c>
      <c r="G28" s="14">
        <f t="shared" si="0"/>
        <v>0</v>
      </c>
    </row>
    <row r="29" spans="1:7" ht="15.75" x14ac:dyDescent="0.25">
      <c r="A29" s="82"/>
      <c r="B29" s="98"/>
      <c r="C29" s="30"/>
      <c r="D29" s="82"/>
      <c r="E29" s="9">
        <v>0</v>
      </c>
      <c r="F29" s="9">
        <v>0</v>
      </c>
      <c r="G29" s="14">
        <f t="shared" si="0"/>
        <v>0</v>
      </c>
    </row>
    <row r="30" spans="1:7" ht="15.75" x14ac:dyDescent="0.25">
      <c r="A30" s="82"/>
      <c r="B30" s="98"/>
      <c r="C30" s="30"/>
      <c r="D30" s="82"/>
      <c r="E30" s="9">
        <v>0</v>
      </c>
      <c r="F30" s="9">
        <v>0</v>
      </c>
      <c r="G30" s="14">
        <f t="shared" si="0"/>
        <v>0</v>
      </c>
    </row>
    <row r="31" spans="1:7" ht="15.75" x14ac:dyDescent="0.25">
      <c r="A31" s="82"/>
      <c r="B31" s="99"/>
      <c r="C31" s="32"/>
      <c r="D31" s="83"/>
      <c r="E31" s="9">
        <v>0</v>
      </c>
      <c r="F31" s="9">
        <v>0</v>
      </c>
      <c r="G31" s="14">
        <f t="shared" si="0"/>
        <v>0</v>
      </c>
    </row>
    <row r="32" spans="1:7" ht="15.75" x14ac:dyDescent="0.25">
      <c r="A32" s="82"/>
      <c r="B32" s="98"/>
      <c r="C32" s="30"/>
      <c r="D32" s="82"/>
      <c r="E32" s="9">
        <v>0</v>
      </c>
      <c r="F32" s="9">
        <v>0</v>
      </c>
      <c r="G32" s="14">
        <f t="shared" si="0"/>
        <v>0</v>
      </c>
    </row>
    <row r="33" spans="1:7" ht="15.75" x14ac:dyDescent="0.25">
      <c r="A33" s="82"/>
      <c r="B33" s="98"/>
      <c r="C33" s="30"/>
      <c r="D33" s="82"/>
      <c r="E33" s="9">
        <v>0</v>
      </c>
      <c r="F33" s="9">
        <v>0</v>
      </c>
      <c r="G33" s="14">
        <f t="shared" si="0"/>
        <v>0</v>
      </c>
    </row>
    <row r="34" spans="1:7" ht="15.75" x14ac:dyDescent="0.25">
      <c r="A34" s="82"/>
      <c r="B34" s="98"/>
      <c r="C34" s="30"/>
      <c r="D34" s="82"/>
      <c r="E34" s="9">
        <v>0</v>
      </c>
      <c r="F34" s="9">
        <v>0</v>
      </c>
      <c r="G34" s="14">
        <f t="shared" si="0"/>
        <v>0</v>
      </c>
    </row>
    <row r="35" spans="1:7" ht="15.75" x14ac:dyDescent="0.25">
      <c r="A35" s="82"/>
      <c r="B35" s="98"/>
      <c r="C35" s="30"/>
      <c r="D35" s="82"/>
      <c r="E35" s="9">
        <v>0</v>
      </c>
      <c r="F35" s="9">
        <v>0</v>
      </c>
      <c r="G35" s="14">
        <f t="shared" si="0"/>
        <v>0</v>
      </c>
    </row>
    <row r="36" spans="1:7" ht="15.75" x14ac:dyDescent="0.25">
      <c r="A36" s="82"/>
      <c r="B36" s="98"/>
      <c r="C36" s="30"/>
      <c r="D36" s="82"/>
      <c r="E36" s="9">
        <v>0</v>
      </c>
      <c r="F36" s="9">
        <v>0</v>
      </c>
      <c r="G36" s="14">
        <f t="shared" si="0"/>
        <v>0</v>
      </c>
    </row>
    <row r="37" spans="1:7" ht="15.75" x14ac:dyDescent="0.25">
      <c r="A37" s="82"/>
      <c r="B37" s="99"/>
      <c r="C37" s="32"/>
      <c r="D37" s="83"/>
      <c r="E37" s="9">
        <v>0</v>
      </c>
      <c r="F37" s="9">
        <v>0</v>
      </c>
      <c r="G37" s="9">
        <f t="shared" si="0"/>
        <v>0</v>
      </c>
    </row>
    <row r="38" spans="1:7" ht="15.75" x14ac:dyDescent="0.25">
      <c r="A38" s="82"/>
      <c r="B38" s="98"/>
      <c r="C38" s="30"/>
      <c r="D38" s="82"/>
      <c r="E38" s="9">
        <v>0</v>
      </c>
      <c r="F38" s="9">
        <v>0</v>
      </c>
      <c r="G38" s="9">
        <f t="shared" si="0"/>
        <v>0</v>
      </c>
    </row>
    <row r="39" spans="1:7" ht="63" x14ac:dyDescent="0.25">
      <c r="A39" s="16"/>
      <c r="B39" s="16"/>
      <c r="C39" s="16"/>
      <c r="D39" s="16"/>
      <c r="E39" s="92" t="s">
        <v>2</v>
      </c>
      <c r="F39" s="92" t="s">
        <v>1</v>
      </c>
      <c r="G39" s="77" t="s">
        <v>0</v>
      </c>
    </row>
    <row r="40" spans="1:7" ht="15.75" x14ac:dyDescent="0.25">
      <c r="A40" s="16"/>
      <c r="B40" s="16"/>
      <c r="C40" s="16"/>
      <c r="D40" s="17"/>
      <c r="E40" s="91">
        <f>SUM(E9:E38)</f>
        <v>0</v>
      </c>
      <c r="F40" s="91">
        <f>SUM(F9:F38)</f>
        <v>0</v>
      </c>
      <c r="G40" s="91">
        <f>SUM(G9:G38)</f>
        <v>0</v>
      </c>
    </row>
    <row r="41" spans="1:7" ht="15.75" x14ac:dyDescent="0.25">
      <c r="A41" s="80"/>
      <c r="B41" s="81"/>
      <c r="C41" s="81"/>
      <c r="D41" s="81"/>
      <c r="E41" s="81"/>
      <c r="F41" s="81"/>
      <c r="G41" s="18"/>
    </row>
    <row r="42" spans="1:7" x14ac:dyDescent="0.25">
      <c r="A42" s="12"/>
      <c r="B42" s="12"/>
      <c r="C42" s="12"/>
      <c r="D42" s="12"/>
      <c r="E42" s="12"/>
      <c r="F42" s="12"/>
    </row>
  </sheetData>
  <sheetProtection algorithmName="SHA-512" hashValue="jLU9QjjfEzDP9v2UKpaEVjW7DSmtj2OS4ey2A81QE3BahrsJkJXQffIy0OyC6KWJeHtf9OMEtqF8Kow8Drd+Qg==" saltValue="TWjDsX6eA235AOx9hOZ6oQ==" spinCount="100000" sheet="1" insertRows="0"/>
  <mergeCells count="4">
    <mergeCell ref="A7:G7"/>
    <mergeCell ref="B1:G2"/>
    <mergeCell ref="B3:G4"/>
    <mergeCell ref="B5:G6"/>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8033-3DDF-46A0-AE88-C7A5725A5476}">
  <sheetPr>
    <pageSetUpPr fitToPage="1"/>
  </sheetPr>
  <dimension ref="A1:I42"/>
  <sheetViews>
    <sheetView zoomScale="85" zoomScaleNormal="85" workbookViewId="0">
      <selection activeCell="D9" sqref="D9"/>
    </sheetView>
  </sheetViews>
  <sheetFormatPr defaultRowHeight="15" x14ac:dyDescent="0.25"/>
  <cols>
    <col min="1" max="1" width="45.7109375" style="1" customWidth="1"/>
    <col min="2" max="2" width="30.7109375" style="1" customWidth="1"/>
    <col min="3" max="4" width="15.7109375" style="1" customWidth="1"/>
    <col min="5" max="5" width="30.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 (INVOICE!H23&lt;(INVOICE!B23-(INVOICE!B23*1.1)))), "ERROR: The requested expenditures result in the Supplies &amp; Materials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IF(AND(G40&gt;0,INVOICE!B23=0),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IF(AND(F40&gt;0,INVOICE!C23=0),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5" t="s">
        <v>19</v>
      </c>
      <c r="B7" s="115"/>
      <c r="C7" s="115"/>
      <c r="D7" s="115"/>
      <c r="E7" s="115"/>
      <c r="F7" s="115"/>
      <c r="G7" s="115"/>
      <c r="H7" s="115"/>
      <c r="I7" s="97"/>
    </row>
    <row r="8" spans="1:9" ht="30" customHeight="1" x14ac:dyDescent="0.25">
      <c r="A8" s="79" t="s">
        <v>10</v>
      </c>
      <c r="B8" s="79" t="s">
        <v>12</v>
      </c>
      <c r="C8" s="78" t="s">
        <v>11</v>
      </c>
      <c r="D8" s="78" t="s">
        <v>3</v>
      </c>
      <c r="E8" s="78" t="s">
        <v>4</v>
      </c>
      <c r="F8" s="13" t="s">
        <v>5</v>
      </c>
      <c r="G8" s="13" t="s">
        <v>6</v>
      </c>
      <c r="H8" s="13" t="s">
        <v>7</v>
      </c>
    </row>
    <row r="9" spans="1:9" ht="15.75" x14ac:dyDescent="0.25">
      <c r="A9" s="82"/>
      <c r="B9" s="82"/>
      <c r="C9" s="30"/>
      <c r="D9" s="30"/>
      <c r="E9" s="82"/>
      <c r="F9" s="9">
        <v>0</v>
      </c>
      <c r="G9" s="9">
        <v>0</v>
      </c>
      <c r="H9" s="14">
        <f t="shared" ref="H9:H38" si="0">SUM(F9:G9)</f>
        <v>0</v>
      </c>
    </row>
    <row r="10" spans="1:9" ht="15.75" x14ac:dyDescent="0.25">
      <c r="A10" s="82"/>
      <c r="B10" s="82"/>
      <c r="C10" s="30"/>
      <c r="D10" s="30"/>
      <c r="E10" s="82"/>
      <c r="F10" s="9">
        <v>0</v>
      </c>
      <c r="G10" s="9">
        <v>0</v>
      </c>
      <c r="H10" s="14">
        <f t="shared" si="0"/>
        <v>0</v>
      </c>
    </row>
    <row r="11" spans="1:9" ht="15.75" x14ac:dyDescent="0.25">
      <c r="A11" s="82"/>
      <c r="B11" s="82"/>
      <c r="C11" s="30"/>
      <c r="D11" s="30"/>
      <c r="E11" s="82"/>
      <c r="F11" s="9">
        <v>0</v>
      </c>
      <c r="G11" s="9">
        <v>0</v>
      </c>
      <c r="H11" s="14">
        <f t="shared" si="0"/>
        <v>0</v>
      </c>
    </row>
    <row r="12" spans="1:9" ht="15.75" x14ac:dyDescent="0.25">
      <c r="A12" s="82"/>
      <c r="B12" s="82"/>
      <c r="C12" s="30"/>
      <c r="D12" s="30"/>
      <c r="E12" s="82"/>
      <c r="F12" s="9">
        <v>0</v>
      </c>
      <c r="G12" s="9">
        <v>0</v>
      </c>
      <c r="H12" s="14">
        <f t="shared" si="0"/>
        <v>0</v>
      </c>
    </row>
    <row r="13" spans="1:9" ht="15.75" x14ac:dyDescent="0.25">
      <c r="A13" s="82"/>
      <c r="B13" s="82"/>
      <c r="C13" s="30"/>
      <c r="D13" s="30"/>
      <c r="E13" s="82"/>
      <c r="F13" s="9">
        <v>0</v>
      </c>
      <c r="G13" s="9">
        <v>0</v>
      </c>
      <c r="H13" s="14">
        <f t="shared" si="0"/>
        <v>0</v>
      </c>
    </row>
    <row r="14" spans="1:9" ht="15.75" x14ac:dyDescent="0.25">
      <c r="A14" s="82"/>
      <c r="B14" s="82"/>
      <c r="C14" s="30"/>
      <c r="D14" s="30"/>
      <c r="E14" s="82"/>
      <c r="F14" s="9">
        <v>0</v>
      </c>
      <c r="G14" s="9">
        <v>0</v>
      </c>
      <c r="H14" s="14">
        <f t="shared" si="0"/>
        <v>0</v>
      </c>
    </row>
    <row r="15" spans="1:9" ht="15.75" x14ac:dyDescent="0.25">
      <c r="A15" s="82"/>
      <c r="B15" s="82"/>
      <c r="C15" s="30"/>
      <c r="D15" s="30"/>
      <c r="E15" s="82"/>
      <c r="F15" s="9">
        <v>0</v>
      </c>
      <c r="G15" s="9">
        <v>0</v>
      </c>
      <c r="H15" s="14">
        <f t="shared" si="0"/>
        <v>0</v>
      </c>
    </row>
    <row r="16" spans="1:9" ht="15.75" x14ac:dyDescent="0.25">
      <c r="A16" s="82"/>
      <c r="B16" s="82"/>
      <c r="C16" s="30"/>
      <c r="D16" s="30"/>
      <c r="E16" s="82"/>
      <c r="F16" s="9">
        <v>0</v>
      </c>
      <c r="G16" s="9">
        <v>0</v>
      </c>
      <c r="H16" s="14">
        <f t="shared" si="0"/>
        <v>0</v>
      </c>
    </row>
    <row r="17" spans="1:8" ht="15.75" x14ac:dyDescent="0.25">
      <c r="A17" s="82"/>
      <c r="B17" s="82"/>
      <c r="C17" s="30"/>
      <c r="D17" s="30"/>
      <c r="E17" s="82"/>
      <c r="F17" s="9">
        <v>0</v>
      </c>
      <c r="G17" s="9">
        <v>0</v>
      </c>
      <c r="H17" s="14">
        <f t="shared" si="0"/>
        <v>0</v>
      </c>
    </row>
    <row r="18" spans="1:8" ht="15.75" x14ac:dyDescent="0.25">
      <c r="A18" s="82"/>
      <c r="B18" s="82"/>
      <c r="C18" s="30"/>
      <c r="D18" s="30"/>
      <c r="E18" s="82"/>
      <c r="F18" s="9">
        <v>0</v>
      </c>
      <c r="G18" s="9">
        <v>0</v>
      </c>
      <c r="H18" s="14">
        <f t="shared" si="0"/>
        <v>0</v>
      </c>
    </row>
    <row r="19" spans="1:8" ht="15.75" x14ac:dyDescent="0.25">
      <c r="A19" s="82"/>
      <c r="B19" s="82"/>
      <c r="C19" s="30"/>
      <c r="D19" s="30"/>
      <c r="E19" s="82"/>
      <c r="F19" s="9">
        <v>0</v>
      </c>
      <c r="G19" s="9">
        <v>0</v>
      </c>
      <c r="H19" s="14">
        <f t="shared" si="0"/>
        <v>0</v>
      </c>
    </row>
    <row r="20" spans="1:8" ht="15.75" x14ac:dyDescent="0.25">
      <c r="A20" s="82"/>
      <c r="B20" s="82"/>
      <c r="C20" s="30"/>
      <c r="D20" s="30"/>
      <c r="E20" s="82"/>
      <c r="F20" s="9">
        <v>0</v>
      </c>
      <c r="G20" s="9">
        <v>0</v>
      </c>
      <c r="H20" s="14">
        <f t="shared" si="0"/>
        <v>0</v>
      </c>
    </row>
    <row r="21" spans="1:8" ht="15.75" x14ac:dyDescent="0.25">
      <c r="A21" s="82"/>
      <c r="B21" s="82"/>
      <c r="C21" s="30"/>
      <c r="D21" s="30"/>
      <c r="E21" s="82"/>
      <c r="F21" s="9">
        <v>0</v>
      </c>
      <c r="G21" s="9">
        <v>0</v>
      </c>
      <c r="H21" s="14">
        <f t="shared" si="0"/>
        <v>0</v>
      </c>
    </row>
    <row r="22" spans="1:8" ht="15.75" x14ac:dyDescent="0.25">
      <c r="A22" s="82"/>
      <c r="B22" s="82"/>
      <c r="C22" s="30"/>
      <c r="D22" s="30"/>
      <c r="E22" s="82"/>
      <c r="F22" s="9">
        <v>0</v>
      </c>
      <c r="G22" s="9">
        <v>0</v>
      </c>
      <c r="H22" s="14">
        <f t="shared" si="0"/>
        <v>0</v>
      </c>
    </row>
    <row r="23" spans="1:8" ht="15.75" x14ac:dyDescent="0.25">
      <c r="A23" s="82"/>
      <c r="B23" s="82"/>
      <c r="C23" s="30"/>
      <c r="D23" s="30"/>
      <c r="E23" s="82"/>
      <c r="F23" s="9">
        <v>0</v>
      </c>
      <c r="G23" s="9">
        <v>0</v>
      </c>
      <c r="H23" s="14">
        <f t="shared" si="0"/>
        <v>0</v>
      </c>
    </row>
    <row r="24" spans="1:8" ht="15.75" x14ac:dyDescent="0.25">
      <c r="A24" s="82"/>
      <c r="B24" s="82"/>
      <c r="C24" s="30"/>
      <c r="D24" s="30"/>
      <c r="E24" s="82"/>
      <c r="F24" s="9">
        <v>0</v>
      </c>
      <c r="G24" s="9">
        <v>0</v>
      </c>
      <c r="H24" s="14">
        <f t="shared" si="0"/>
        <v>0</v>
      </c>
    </row>
    <row r="25" spans="1:8" ht="15.75" x14ac:dyDescent="0.25">
      <c r="A25" s="82"/>
      <c r="B25" s="82"/>
      <c r="C25" s="30"/>
      <c r="D25" s="30"/>
      <c r="E25" s="82"/>
      <c r="F25" s="9">
        <v>0</v>
      </c>
      <c r="G25" s="9">
        <v>0</v>
      </c>
      <c r="H25" s="14">
        <f t="shared" si="0"/>
        <v>0</v>
      </c>
    </row>
    <row r="26" spans="1:8" ht="15.75" x14ac:dyDescent="0.25">
      <c r="A26" s="82"/>
      <c r="B26" s="82"/>
      <c r="C26" s="30"/>
      <c r="D26" s="30"/>
      <c r="E26" s="82"/>
      <c r="F26" s="9">
        <v>0</v>
      </c>
      <c r="G26" s="9">
        <v>0</v>
      </c>
      <c r="H26" s="14">
        <f t="shared" si="0"/>
        <v>0</v>
      </c>
    </row>
    <row r="27" spans="1:8" ht="15.75" x14ac:dyDescent="0.25">
      <c r="A27" s="82"/>
      <c r="B27" s="82"/>
      <c r="C27" s="30"/>
      <c r="D27" s="30"/>
      <c r="E27" s="82"/>
      <c r="F27" s="9">
        <v>0</v>
      </c>
      <c r="G27" s="9">
        <v>0</v>
      </c>
      <c r="H27" s="14">
        <f t="shared" si="0"/>
        <v>0</v>
      </c>
    </row>
    <row r="28" spans="1:8" ht="15.75" x14ac:dyDescent="0.25">
      <c r="A28" s="82"/>
      <c r="B28" s="82"/>
      <c r="C28" s="30"/>
      <c r="D28" s="30"/>
      <c r="E28" s="82"/>
      <c r="F28" s="9">
        <v>0</v>
      </c>
      <c r="G28" s="9">
        <v>0</v>
      </c>
      <c r="H28" s="14">
        <f t="shared" si="0"/>
        <v>0</v>
      </c>
    </row>
    <row r="29" spans="1:8" ht="15.75" x14ac:dyDescent="0.25">
      <c r="A29" s="83"/>
      <c r="B29" s="83"/>
      <c r="C29" s="32"/>
      <c r="D29" s="32"/>
      <c r="E29" s="83"/>
      <c r="F29" s="9">
        <v>0</v>
      </c>
      <c r="G29" s="9">
        <v>0</v>
      </c>
      <c r="H29" s="15">
        <f t="shared" si="0"/>
        <v>0</v>
      </c>
    </row>
    <row r="30" spans="1:8" ht="15.75" x14ac:dyDescent="0.25">
      <c r="A30" s="83"/>
      <c r="B30" s="83"/>
      <c r="C30" s="32"/>
      <c r="D30" s="32"/>
      <c r="E30" s="83"/>
      <c r="F30" s="9">
        <v>0</v>
      </c>
      <c r="G30" s="9">
        <v>0</v>
      </c>
      <c r="H30" s="15">
        <f t="shared" si="0"/>
        <v>0</v>
      </c>
    </row>
    <row r="31" spans="1:8" ht="15.75" x14ac:dyDescent="0.25">
      <c r="A31" s="83"/>
      <c r="B31" s="83"/>
      <c r="C31" s="32"/>
      <c r="D31" s="32"/>
      <c r="E31" s="83"/>
      <c r="F31" s="9">
        <v>0</v>
      </c>
      <c r="G31" s="9">
        <v>0</v>
      </c>
      <c r="H31" s="14">
        <f t="shared" si="0"/>
        <v>0</v>
      </c>
    </row>
    <row r="32" spans="1:8" ht="15.75" x14ac:dyDescent="0.25">
      <c r="A32" s="82"/>
      <c r="B32" s="82"/>
      <c r="C32" s="30"/>
      <c r="D32" s="30"/>
      <c r="E32" s="82"/>
      <c r="F32" s="9">
        <v>0</v>
      </c>
      <c r="G32" s="9">
        <v>0</v>
      </c>
      <c r="H32" s="14">
        <f t="shared" si="0"/>
        <v>0</v>
      </c>
    </row>
    <row r="33" spans="1:8" ht="15.75" x14ac:dyDescent="0.25">
      <c r="A33" s="82"/>
      <c r="B33" s="82"/>
      <c r="C33" s="30"/>
      <c r="D33" s="30"/>
      <c r="E33" s="82"/>
      <c r="F33" s="9">
        <v>0</v>
      </c>
      <c r="G33" s="9">
        <v>0</v>
      </c>
      <c r="H33" s="14">
        <f t="shared" si="0"/>
        <v>0</v>
      </c>
    </row>
    <row r="34" spans="1:8" ht="15.75" x14ac:dyDescent="0.25">
      <c r="A34" s="82"/>
      <c r="B34" s="82"/>
      <c r="C34" s="30"/>
      <c r="D34" s="30"/>
      <c r="E34" s="82"/>
      <c r="F34" s="9">
        <v>0</v>
      </c>
      <c r="G34" s="9">
        <v>0</v>
      </c>
      <c r="H34" s="14">
        <f t="shared" si="0"/>
        <v>0</v>
      </c>
    </row>
    <row r="35" spans="1:8" ht="15.75" x14ac:dyDescent="0.25">
      <c r="A35" s="82"/>
      <c r="B35" s="82"/>
      <c r="C35" s="30"/>
      <c r="D35" s="30"/>
      <c r="E35" s="82"/>
      <c r="F35" s="9">
        <v>0</v>
      </c>
      <c r="G35" s="9">
        <v>0</v>
      </c>
      <c r="H35" s="14">
        <f t="shared" si="0"/>
        <v>0</v>
      </c>
    </row>
    <row r="36" spans="1:8" ht="15.75" x14ac:dyDescent="0.25">
      <c r="A36" s="82"/>
      <c r="B36" s="82"/>
      <c r="C36" s="30"/>
      <c r="D36" s="30"/>
      <c r="E36" s="82"/>
      <c r="F36" s="9">
        <v>0</v>
      </c>
      <c r="G36" s="9">
        <v>0</v>
      </c>
      <c r="H36" s="14">
        <f t="shared" si="0"/>
        <v>0</v>
      </c>
    </row>
    <row r="37" spans="1:8" ht="15.75" x14ac:dyDescent="0.25">
      <c r="A37" s="83"/>
      <c r="B37" s="83"/>
      <c r="C37" s="32"/>
      <c r="D37" s="32"/>
      <c r="E37" s="83"/>
      <c r="F37" s="9">
        <v>0</v>
      </c>
      <c r="G37" s="9">
        <v>0</v>
      </c>
      <c r="H37" s="9">
        <f t="shared" si="0"/>
        <v>0</v>
      </c>
    </row>
    <row r="38" spans="1:8" ht="15.75" x14ac:dyDescent="0.25">
      <c r="A38" s="82"/>
      <c r="B38" s="82"/>
      <c r="C38" s="30"/>
      <c r="D38" s="30"/>
      <c r="E38" s="82"/>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81"/>
      <c r="B41" s="81"/>
      <c r="C41" s="81"/>
      <c r="D41" s="81"/>
      <c r="E41" s="81"/>
      <c r="F41" s="81"/>
      <c r="G41" s="81"/>
      <c r="H41" s="18"/>
    </row>
    <row r="42" spans="1:8" x14ac:dyDescent="0.25">
      <c r="A42" s="12"/>
      <c r="B42" s="12"/>
      <c r="C42" s="12"/>
      <c r="D42" s="12"/>
      <c r="E42" s="12"/>
      <c r="F42" s="12"/>
      <c r="G42" s="12"/>
    </row>
  </sheetData>
  <sheetProtection algorithmName="SHA-512" hashValue="MNWp23wBpzrOmanRDz5uqd2v8JCXH68Uau9KmvAK3Neh0y0jZPNdCErxuzgx6hImrYl6kB+kwSco0YZsugsHnQ==" saltValue="2YDec4YKyEJvmd4FPJs+ew==" spinCount="100000" sheet="1" insertRows="0"/>
  <mergeCells count="4">
    <mergeCell ref="B3:H4"/>
    <mergeCell ref="B1:H2"/>
    <mergeCell ref="A7:H7"/>
    <mergeCell ref="B5:H6"/>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1DC0-19B9-42BD-9D2E-FF258E9493D0}">
  <sheetPr>
    <pageSetUpPr fitToPage="1"/>
  </sheetPr>
  <dimension ref="A1:I42"/>
  <sheetViews>
    <sheetView zoomScale="85" zoomScaleNormal="85" workbookViewId="0">
      <selection activeCell="B5" sqref="B5:H6"/>
    </sheetView>
  </sheetViews>
  <sheetFormatPr defaultRowHeight="15" x14ac:dyDescent="0.25"/>
  <cols>
    <col min="1" max="1" width="45.7109375" style="1" customWidth="1"/>
    <col min="2" max="2" width="30.7109375" style="1" customWidth="1"/>
    <col min="3" max="4" width="15.7109375" style="1" customWidth="1"/>
    <col min="5" max="5" width="30.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IF(AND(B3="",(INVOICE!H24&lt;(INVOICE!B24-(INVOICE!B24*1.1)))), "ERROR: The requested expenditures result in the Contractual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 INVOICE!B24=0),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 INVOICE!C24=0),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5" t="s">
        <v>20</v>
      </c>
      <c r="B7" s="115"/>
      <c r="C7" s="115"/>
      <c r="D7" s="115"/>
      <c r="E7" s="115"/>
      <c r="F7" s="115"/>
      <c r="G7" s="115"/>
      <c r="H7" s="115"/>
      <c r="I7" s="97"/>
    </row>
    <row r="8" spans="1:9" ht="30" customHeight="1" x14ac:dyDescent="0.25">
      <c r="A8" s="79" t="s">
        <v>10</v>
      </c>
      <c r="B8" s="79" t="s">
        <v>12</v>
      </c>
      <c r="C8" s="78" t="s">
        <v>11</v>
      </c>
      <c r="D8" s="78" t="s">
        <v>3</v>
      </c>
      <c r="E8" s="78" t="s">
        <v>4</v>
      </c>
      <c r="F8" s="13" t="s">
        <v>5</v>
      </c>
      <c r="G8" s="13" t="s">
        <v>6</v>
      </c>
      <c r="H8" s="13" t="s">
        <v>7</v>
      </c>
    </row>
    <row r="9" spans="1:9" ht="15.75" x14ac:dyDescent="0.25">
      <c r="A9" s="82"/>
      <c r="B9" s="82"/>
      <c r="C9" s="30"/>
      <c r="D9" s="30"/>
      <c r="E9" s="82"/>
      <c r="F9" s="9">
        <v>0</v>
      </c>
      <c r="G9" s="9">
        <v>0</v>
      </c>
      <c r="H9" s="14">
        <f t="shared" ref="H9:H38" si="0">SUM(F9:G9)</f>
        <v>0</v>
      </c>
    </row>
    <row r="10" spans="1:9" ht="15.75" x14ac:dyDescent="0.25">
      <c r="A10" s="82"/>
      <c r="B10" s="82"/>
      <c r="C10" s="30"/>
      <c r="D10" s="30"/>
      <c r="E10" s="82"/>
      <c r="F10" s="9">
        <v>0</v>
      </c>
      <c r="G10" s="9">
        <v>0</v>
      </c>
      <c r="H10" s="14">
        <f t="shared" si="0"/>
        <v>0</v>
      </c>
    </row>
    <row r="11" spans="1:9" ht="15.75" x14ac:dyDescent="0.25">
      <c r="A11" s="82"/>
      <c r="B11" s="82"/>
      <c r="C11" s="30"/>
      <c r="D11" s="30"/>
      <c r="E11" s="82"/>
      <c r="F11" s="9">
        <v>0</v>
      </c>
      <c r="G11" s="9">
        <v>0</v>
      </c>
      <c r="H11" s="14">
        <f t="shared" si="0"/>
        <v>0</v>
      </c>
    </row>
    <row r="12" spans="1:9" ht="15.75" x14ac:dyDescent="0.25">
      <c r="A12" s="82"/>
      <c r="B12" s="82"/>
      <c r="C12" s="30"/>
      <c r="D12" s="30"/>
      <c r="E12" s="82"/>
      <c r="F12" s="9">
        <v>0</v>
      </c>
      <c r="G12" s="9">
        <v>0</v>
      </c>
      <c r="H12" s="14">
        <f t="shared" si="0"/>
        <v>0</v>
      </c>
    </row>
    <row r="13" spans="1:9" ht="15.75" x14ac:dyDescent="0.25">
      <c r="A13" s="82"/>
      <c r="B13" s="82"/>
      <c r="C13" s="30"/>
      <c r="D13" s="30"/>
      <c r="E13" s="82"/>
      <c r="F13" s="9">
        <v>0</v>
      </c>
      <c r="G13" s="9">
        <v>0</v>
      </c>
      <c r="H13" s="14">
        <f t="shared" si="0"/>
        <v>0</v>
      </c>
    </row>
    <row r="14" spans="1:9" ht="15.75" x14ac:dyDescent="0.25">
      <c r="A14" s="82"/>
      <c r="B14" s="82"/>
      <c r="C14" s="30"/>
      <c r="D14" s="30"/>
      <c r="E14" s="82"/>
      <c r="F14" s="9">
        <v>0</v>
      </c>
      <c r="G14" s="9">
        <v>0</v>
      </c>
      <c r="H14" s="14">
        <f t="shared" si="0"/>
        <v>0</v>
      </c>
    </row>
    <row r="15" spans="1:9" ht="15.75" x14ac:dyDescent="0.25">
      <c r="A15" s="82"/>
      <c r="B15" s="82"/>
      <c r="C15" s="30"/>
      <c r="D15" s="30"/>
      <c r="E15" s="82"/>
      <c r="F15" s="9">
        <v>0</v>
      </c>
      <c r="G15" s="9">
        <v>0</v>
      </c>
      <c r="H15" s="14">
        <f t="shared" si="0"/>
        <v>0</v>
      </c>
    </row>
    <row r="16" spans="1:9" ht="15.75" x14ac:dyDescent="0.25">
      <c r="A16" s="82"/>
      <c r="B16" s="82"/>
      <c r="C16" s="30"/>
      <c r="D16" s="30"/>
      <c r="E16" s="82"/>
      <c r="F16" s="9">
        <v>0</v>
      </c>
      <c r="G16" s="9">
        <v>0</v>
      </c>
      <c r="H16" s="14">
        <f t="shared" si="0"/>
        <v>0</v>
      </c>
    </row>
    <row r="17" spans="1:8" ht="15.75" x14ac:dyDescent="0.25">
      <c r="A17" s="82"/>
      <c r="B17" s="82"/>
      <c r="C17" s="30"/>
      <c r="D17" s="30"/>
      <c r="E17" s="82"/>
      <c r="F17" s="9">
        <v>0</v>
      </c>
      <c r="G17" s="9">
        <v>0</v>
      </c>
      <c r="H17" s="14">
        <f t="shared" si="0"/>
        <v>0</v>
      </c>
    </row>
    <row r="18" spans="1:8" ht="15.75" x14ac:dyDescent="0.25">
      <c r="A18" s="82"/>
      <c r="B18" s="82"/>
      <c r="C18" s="30"/>
      <c r="D18" s="30"/>
      <c r="E18" s="82"/>
      <c r="F18" s="9">
        <v>0</v>
      </c>
      <c r="G18" s="9">
        <v>0</v>
      </c>
      <c r="H18" s="14">
        <f t="shared" si="0"/>
        <v>0</v>
      </c>
    </row>
    <row r="19" spans="1:8" ht="15.75" x14ac:dyDescent="0.25">
      <c r="A19" s="83"/>
      <c r="B19" s="83"/>
      <c r="C19" s="32"/>
      <c r="D19" s="32"/>
      <c r="E19" s="83"/>
      <c r="F19" s="9">
        <v>0</v>
      </c>
      <c r="G19" s="9">
        <v>0</v>
      </c>
      <c r="H19" s="15">
        <f t="shared" si="0"/>
        <v>0</v>
      </c>
    </row>
    <row r="20" spans="1:8" ht="15.75" x14ac:dyDescent="0.25">
      <c r="A20" s="83"/>
      <c r="B20" s="83"/>
      <c r="C20" s="32"/>
      <c r="D20" s="32"/>
      <c r="E20" s="83"/>
      <c r="F20" s="9">
        <v>0</v>
      </c>
      <c r="G20" s="9">
        <v>0</v>
      </c>
      <c r="H20" s="15">
        <f t="shared" si="0"/>
        <v>0</v>
      </c>
    </row>
    <row r="21" spans="1:8" ht="15.75" x14ac:dyDescent="0.25">
      <c r="A21" s="83"/>
      <c r="B21" s="83"/>
      <c r="C21" s="32"/>
      <c r="D21" s="32"/>
      <c r="E21" s="83"/>
      <c r="F21" s="9">
        <v>0</v>
      </c>
      <c r="G21" s="9">
        <v>0</v>
      </c>
      <c r="H21" s="14">
        <f t="shared" si="0"/>
        <v>0</v>
      </c>
    </row>
    <row r="22" spans="1:8" ht="15.75" x14ac:dyDescent="0.25">
      <c r="A22" s="82"/>
      <c r="B22" s="82"/>
      <c r="C22" s="30"/>
      <c r="D22" s="30"/>
      <c r="E22" s="82"/>
      <c r="F22" s="9">
        <v>0</v>
      </c>
      <c r="G22" s="9">
        <v>0</v>
      </c>
      <c r="H22" s="14">
        <f t="shared" si="0"/>
        <v>0</v>
      </c>
    </row>
    <row r="23" spans="1:8" ht="15.75" x14ac:dyDescent="0.25">
      <c r="A23" s="82"/>
      <c r="B23" s="82"/>
      <c r="C23" s="30"/>
      <c r="D23" s="30"/>
      <c r="E23" s="82"/>
      <c r="F23" s="9">
        <v>0</v>
      </c>
      <c r="G23" s="9">
        <v>0</v>
      </c>
      <c r="H23" s="14">
        <f t="shared" si="0"/>
        <v>0</v>
      </c>
    </row>
    <row r="24" spans="1:8" ht="15.75" x14ac:dyDescent="0.25">
      <c r="A24" s="82"/>
      <c r="B24" s="82"/>
      <c r="C24" s="30"/>
      <c r="D24" s="30"/>
      <c r="E24" s="82"/>
      <c r="F24" s="9">
        <v>0</v>
      </c>
      <c r="G24" s="9">
        <v>0</v>
      </c>
      <c r="H24" s="14">
        <f t="shared" si="0"/>
        <v>0</v>
      </c>
    </row>
    <row r="25" spans="1:8" ht="15.75" x14ac:dyDescent="0.25">
      <c r="A25" s="82"/>
      <c r="B25" s="82"/>
      <c r="C25" s="30"/>
      <c r="D25" s="30"/>
      <c r="E25" s="82"/>
      <c r="F25" s="9">
        <v>0</v>
      </c>
      <c r="G25" s="9">
        <v>0</v>
      </c>
      <c r="H25" s="14">
        <f t="shared" si="0"/>
        <v>0</v>
      </c>
    </row>
    <row r="26" spans="1:8" ht="15.75" x14ac:dyDescent="0.25">
      <c r="A26" s="82"/>
      <c r="B26" s="82"/>
      <c r="C26" s="30"/>
      <c r="D26" s="30"/>
      <c r="E26" s="82"/>
      <c r="F26" s="9">
        <v>0</v>
      </c>
      <c r="G26" s="9">
        <v>0</v>
      </c>
      <c r="H26" s="14">
        <f t="shared" si="0"/>
        <v>0</v>
      </c>
    </row>
    <row r="27" spans="1:8" ht="15.75" x14ac:dyDescent="0.25">
      <c r="A27" s="82"/>
      <c r="B27" s="82"/>
      <c r="C27" s="30"/>
      <c r="D27" s="30"/>
      <c r="E27" s="82"/>
      <c r="F27" s="9">
        <v>0</v>
      </c>
      <c r="G27" s="9">
        <v>0</v>
      </c>
      <c r="H27" s="14">
        <f t="shared" si="0"/>
        <v>0</v>
      </c>
    </row>
    <row r="28" spans="1:8" ht="15.75" x14ac:dyDescent="0.25">
      <c r="A28" s="82"/>
      <c r="B28" s="82"/>
      <c r="C28" s="30"/>
      <c r="D28" s="30"/>
      <c r="E28" s="82"/>
      <c r="F28" s="9">
        <v>0</v>
      </c>
      <c r="G28" s="9">
        <v>0</v>
      </c>
      <c r="H28" s="14">
        <f t="shared" si="0"/>
        <v>0</v>
      </c>
    </row>
    <row r="29" spans="1:8" ht="15.75" x14ac:dyDescent="0.25">
      <c r="A29" s="82"/>
      <c r="B29" s="82"/>
      <c r="C29" s="30"/>
      <c r="D29" s="30"/>
      <c r="E29" s="82"/>
      <c r="F29" s="9">
        <v>0</v>
      </c>
      <c r="G29" s="9">
        <v>0</v>
      </c>
      <c r="H29" s="14">
        <f t="shared" si="0"/>
        <v>0</v>
      </c>
    </row>
    <row r="30" spans="1:8" ht="15.75" x14ac:dyDescent="0.25">
      <c r="A30" s="82"/>
      <c r="B30" s="82"/>
      <c r="C30" s="30"/>
      <c r="D30" s="30"/>
      <c r="E30" s="82"/>
      <c r="F30" s="9">
        <v>0</v>
      </c>
      <c r="G30" s="9">
        <v>0</v>
      </c>
      <c r="H30" s="14">
        <f t="shared" si="0"/>
        <v>0</v>
      </c>
    </row>
    <row r="31" spans="1:8" ht="15.75" x14ac:dyDescent="0.25">
      <c r="A31" s="83"/>
      <c r="B31" s="83"/>
      <c r="C31" s="32"/>
      <c r="D31" s="32"/>
      <c r="E31" s="83"/>
      <c r="F31" s="9">
        <v>0</v>
      </c>
      <c r="G31" s="9">
        <v>0</v>
      </c>
      <c r="H31" s="14">
        <f t="shared" si="0"/>
        <v>0</v>
      </c>
    </row>
    <row r="32" spans="1:8" ht="15.75" x14ac:dyDescent="0.25">
      <c r="A32" s="82"/>
      <c r="B32" s="82"/>
      <c r="C32" s="30"/>
      <c r="D32" s="30"/>
      <c r="E32" s="82"/>
      <c r="F32" s="9">
        <v>0</v>
      </c>
      <c r="G32" s="9">
        <v>0</v>
      </c>
      <c r="H32" s="14">
        <f t="shared" si="0"/>
        <v>0</v>
      </c>
    </row>
    <row r="33" spans="1:8" ht="15.75" x14ac:dyDescent="0.25">
      <c r="A33" s="82"/>
      <c r="B33" s="82"/>
      <c r="C33" s="30"/>
      <c r="D33" s="30"/>
      <c r="E33" s="82"/>
      <c r="F33" s="9">
        <v>0</v>
      </c>
      <c r="G33" s="9">
        <v>0</v>
      </c>
      <c r="H33" s="14">
        <f t="shared" si="0"/>
        <v>0</v>
      </c>
    </row>
    <row r="34" spans="1:8" ht="15.75" x14ac:dyDescent="0.25">
      <c r="A34" s="82"/>
      <c r="B34" s="82"/>
      <c r="C34" s="30"/>
      <c r="D34" s="30"/>
      <c r="E34" s="82"/>
      <c r="F34" s="9">
        <v>0</v>
      </c>
      <c r="G34" s="9">
        <v>0</v>
      </c>
      <c r="H34" s="14">
        <f t="shared" si="0"/>
        <v>0</v>
      </c>
    </row>
    <row r="35" spans="1:8" ht="15.75" x14ac:dyDescent="0.25">
      <c r="A35" s="82"/>
      <c r="B35" s="82"/>
      <c r="C35" s="30"/>
      <c r="D35" s="30"/>
      <c r="E35" s="82"/>
      <c r="F35" s="9">
        <v>0</v>
      </c>
      <c r="G35" s="9">
        <v>0</v>
      </c>
      <c r="H35" s="14">
        <f t="shared" si="0"/>
        <v>0</v>
      </c>
    </row>
    <row r="36" spans="1:8" ht="15.75" x14ac:dyDescent="0.25">
      <c r="A36" s="82"/>
      <c r="B36" s="82"/>
      <c r="C36" s="30"/>
      <c r="D36" s="30"/>
      <c r="E36" s="82"/>
      <c r="F36" s="9">
        <v>0</v>
      </c>
      <c r="G36" s="9">
        <v>0</v>
      </c>
      <c r="H36" s="14">
        <f t="shared" si="0"/>
        <v>0</v>
      </c>
    </row>
    <row r="37" spans="1:8" ht="15.75" x14ac:dyDescent="0.25">
      <c r="A37" s="83"/>
      <c r="B37" s="83"/>
      <c r="C37" s="32"/>
      <c r="D37" s="32"/>
      <c r="E37" s="83"/>
      <c r="F37" s="9">
        <v>0</v>
      </c>
      <c r="G37" s="9">
        <v>0</v>
      </c>
      <c r="H37" s="9">
        <f t="shared" si="0"/>
        <v>0</v>
      </c>
    </row>
    <row r="38" spans="1:8" ht="15.75" x14ac:dyDescent="0.25">
      <c r="A38" s="82"/>
      <c r="B38" s="82"/>
      <c r="C38" s="30"/>
      <c r="D38" s="30"/>
      <c r="E38" s="82"/>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81"/>
      <c r="B41" s="81"/>
      <c r="C41" s="81"/>
      <c r="D41" s="81"/>
      <c r="E41" s="81"/>
      <c r="F41" s="81"/>
      <c r="G41" s="81"/>
      <c r="H41" s="18"/>
    </row>
    <row r="42" spans="1:8" x14ac:dyDescent="0.25">
      <c r="A42" s="12"/>
      <c r="B42" s="12"/>
      <c r="C42" s="12"/>
      <c r="D42" s="12"/>
      <c r="E42" s="12"/>
      <c r="F42" s="12"/>
      <c r="G42" s="12"/>
    </row>
  </sheetData>
  <sheetProtection algorithmName="SHA-512" hashValue="o84W0DVGCej+sRh3C7fL9UQL5UjNa3illXnSPWNKaYRPnl2bzvZ2o7ETi9wtkWTf3VhXDYp8Y1KyeNF5IdyFtQ==" saltValue="KXHenl7gSY4wZp3gzStpcA==" spinCount="100000" sheet="1" insertRows="0"/>
  <mergeCells count="4">
    <mergeCell ref="B3:H4"/>
    <mergeCell ref="B1:H2"/>
    <mergeCell ref="A7:H7"/>
    <mergeCell ref="B5:H6"/>
  </mergeCells>
  <pageMargins left="0.25" right="0.25" top="0.75" bottom="0.75" header="0.3" footer="0.3"/>
  <pageSetup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D689-3C4F-4F02-9308-0E32DE851F6E}">
  <sheetPr>
    <pageSetUpPr fitToPage="1"/>
  </sheetPr>
  <dimension ref="A1:I42"/>
  <sheetViews>
    <sheetView zoomScale="85" zoomScaleNormal="85" workbookViewId="0">
      <selection activeCell="B5" sqref="B5:H6"/>
    </sheetView>
  </sheetViews>
  <sheetFormatPr defaultRowHeight="15" x14ac:dyDescent="0.25"/>
  <cols>
    <col min="1" max="1" width="45.7109375" style="1" customWidth="1"/>
    <col min="2" max="2" width="30.7109375" style="1" customWidth="1"/>
    <col min="3" max="4" width="15.7109375" style="1" customWidth="1"/>
    <col min="5" max="5" width="30.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IF(AND(B3="",(INVOICE!H25&lt;(INVOICE!B25-(INVOICE!B25*1.1)))), "ERROR: The requested expenditures result in the Travel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 INVOICE!B25=0),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 INVOICE!C25=0),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5" t="s">
        <v>21</v>
      </c>
      <c r="B7" s="115"/>
      <c r="C7" s="115"/>
      <c r="D7" s="115"/>
      <c r="E7" s="115"/>
      <c r="F7" s="115"/>
      <c r="G7" s="115"/>
      <c r="H7" s="115"/>
      <c r="I7" s="97"/>
    </row>
    <row r="8" spans="1:9" ht="30" customHeight="1" x14ac:dyDescent="0.25">
      <c r="A8" s="79" t="s">
        <v>10</v>
      </c>
      <c r="B8" s="79" t="s">
        <v>12</v>
      </c>
      <c r="C8" s="78" t="s">
        <v>11</v>
      </c>
      <c r="D8" s="78" t="s">
        <v>3</v>
      </c>
      <c r="E8" s="78" t="s">
        <v>4</v>
      </c>
      <c r="F8" s="13" t="s">
        <v>5</v>
      </c>
      <c r="G8" s="13" t="s">
        <v>6</v>
      </c>
      <c r="H8" s="13" t="s">
        <v>7</v>
      </c>
    </row>
    <row r="9" spans="1:9" ht="15.75" x14ac:dyDescent="0.25">
      <c r="A9" s="29"/>
      <c r="B9" s="29"/>
      <c r="C9" s="30"/>
      <c r="D9" s="30"/>
      <c r="E9" s="29"/>
      <c r="F9" s="9">
        <v>0</v>
      </c>
      <c r="G9" s="9">
        <v>0</v>
      </c>
      <c r="H9" s="14">
        <f t="shared" ref="H9:H38" si="0">SUM(F9:G9)</f>
        <v>0</v>
      </c>
    </row>
    <row r="10" spans="1:9" ht="15.75" x14ac:dyDescent="0.25">
      <c r="A10" s="29"/>
      <c r="B10" s="29"/>
      <c r="C10" s="30"/>
      <c r="D10" s="30"/>
      <c r="E10" s="29"/>
      <c r="F10" s="9">
        <v>0</v>
      </c>
      <c r="G10" s="9">
        <v>0</v>
      </c>
      <c r="H10" s="14">
        <f t="shared" si="0"/>
        <v>0</v>
      </c>
    </row>
    <row r="11" spans="1:9" ht="15.75" x14ac:dyDescent="0.25">
      <c r="A11" s="29"/>
      <c r="B11" s="29"/>
      <c r="C11" s="30"/>
      <c r="D11" s="30"/>
      <c r="E11" s="29"/>
      <c r="F11" s="9">
        <v>0</v>
      </c>
      <c r="G11" s="9">
        <v>0</v>
      </c>
      <c r="H11" s="14">
        <f t="shared" si="0"/>
        <v>0</v>
      </c>
    </row>
    <row r="12" spans="1:9" ht="15.75" x14ac:dyDescent="0.25">
      <c r="A12" s="29"/>
      <c r="B12" s="29"/>
      <c r="C12" s="30"/>
      <c r="D12" s="30"/>
      <c r="E12" s="29"/>
      <c r="F12" s="9">
        <v>0</v>
      </c>
      <c r="G12" s="9">
        <v>0</v>
      </c>
      <c r="H12" s="14">
        <f t="shared" si="0"/>
        <v>0</v>
      </c>
    </row>
    <row r="13" spans="1:9" ht="15.75" x14ac:dyDescent="0.25">
      <c r="A13" s="29"/>
      <c r="B13" s="29"/>
      <c r="C13" s="30"/>
      <c r="D13" s="30"/>
      <c r="E13" s="29"/>
      <c r="F13" s="9">
        <v>0</v>
      </c>
      <c r="G13" s="9">
        <v>0</v>
      </c>
      <c r="H13" s="14">
        <f t="shared" si="0"/>
        <v>0</v>
      </c>
    </row>
    <row r="14" spans="1:9" ht="15.75" x14ac:dyDescent="0.25">
      <c r="A14" s="29"/>
      <c r="B14" s="29"/>
      <c r="C14" s="30"/>
      <c r="D14" s="30"/>
      <c r="E14" s="29"/>
      <c r="F14" s="9">
        <v>0</v>
      </c>
      <c r="G14" s="9">
        <v>0</v>
      </c>
      <c r="H14" s="14">
        <f t="shared" si="0"/>
        <v>0</v>
      </c>
    </row>
    <row r="15" spans="1:9" ht="15.75" x14ac:dyDescent="0.25">
      <c r="A15" s="29"/>
      <c r="B15" s="29"/>
      <c r="C15" s="30"/>
      <c r="D15" s="30"/>
      <c r="E15" s="29"/>
      <c r="F15" s="9">
        <v>0</v>
      </c>
      <c r="G15" s="9">
        <v>0</v>
      </c>
      <c r="H15" s="14">
        <f t="shared" si="0"/>
        <v>0</v>
      </c>
    </row>
    <row r="16" spans="1:9" ht="15.75" x14ac:dyDescent="0.25">
      <c r="A16" s="29"/>
      <c r="B16" s="29"/>
      <c r="C16" s="30"/>
      <c r="D16" s="30"/>
      <c r="E16" s="29"/>
      <c r="F16" s="9">
        <v>0</v>
      </c>
      <c r="G16" s="9">
        <v>0</v>
      </c>
      <c r="H16" s="14">
        <f t="shared" si="0"/>
        <v>0</v>
      </c>
    </row>
    <row r="17" spans="1:8" ht="15.75" x14ac:dyDescent="0.25">
      <c r="A17" s="29"/>
      <c r="B17" s="29"/>
      <c r="C17" s="30"/>
      <c r="D17" s="30"/>
      <c r="E17" s="29"/>
      <c r="F17" s="9">
        <v>0</v>
      </c>
      <c r="G17" s="9">
        <v>0</v>
      </c>
      <c r="H17" s="14">
        <f t="shared" si="0"/>
        <v>0</v>
      </c>
    </row>
    <row r="18" spans="1:8" ht="15.75" x14ac:dyDescent="0.25">
      <c r="A18" s="29"/>
      <c r="B18" s="29"/>
      <c r="C18" s="30"/>
      <c r="D18" s="30"/>
      <c r="E18" s="29"/>
      <c r="F18" s="9">
        <v>0</v>
      </c>
      <c r="G18" s="9">
        <v>0</v>
      </c>
      <c r="H18" s="14">
        <f t="shared" si="0"/>
        <v>0</v>
      </c>
    </row>
    <row r="19" spans="1:8" ht="15.75" x14ac:dyDescent="0.25">
      <c r="A19" s="31"/>
      <c r="B19" s="31"/>
      <c r="C19" s="32"/>
      <c r="D19" s="32"/>
      <c r="E19" s="31"/>
      <c r="F19" s="9">
        <v>0</v>
      </c>
      <c r="G19" s="9">
        <v>0</v>
      </c>
      <c r="H19" s="15">
        <f t="shared" si="0"/>
        <v>0</v>
      </c>
    </row>
    <row r="20" spans="1:8" ht="15.75" x14ac:dyDescent="0.25">
      <c r="A20" s="31"/>
      <c r="B20" s="31"/>
      <c r="C20" s="32"/>
      <c r="D20" s="32"/>
      <c r="E20" s="31"/>
      <c r="F20" s="9">
        <v>0</v>
      </c>
      <c r="G20" s="9">
        <v>0</v>
      </c>
      <c r="H20" s="15">
        <f t="shared" si="0"/>
        <v>0</v>
      </c>
    </row>
    <row r="21" spans="1:8" ht="15.75" x14ac:dyDescent="0.25">
      <c r="A21" s="31"/>
      <c r="B21" s="31"/>
      <c r="C21" s="32"/>
      <c r="D21" s="32"/>
      <c r="E21" s="31"/>
      <c r="F21" s="9">
        <v>0</v>
      </c>
      <c r="G21" s="9">
        <v>0</v>
      </c>
      <c r="H21" s="14">
        <f t="shared" si="0"/>
        <v>0</v>
      </c>
    </row>
    <row r="22" spans="1:8" ht="15.75" x14ac:dyDescent="0.25">
      <c r="A22" s="29"/>
      <c r="B22" s="29"/>
      <c r="C22" s="30"/>
      <c r="D22" s="30"/>
      <c r="E22" s="29"/>
      <c r="F22" s="9">
        <v>0</v>
      </c>
      <c r="G22" s="9">
        <v>0</v>
      </c>
      <c r="H22" s="14">
        <f t="shared" si="0"/>
        <v>0</v>
      </c>
    </row>
    <row r="23" spans="1:8" ht="15.75" x14ac:dyDescent="0.25">
      <c r="A23" s="29"/>
      <c r="B23" s="29"/>
      <c r="C23" s="30"/>
      <c r="D23" s="30"/>
      <c r="E23" s="29"/>
      <c r="F23" s="9">
        <v>0</v>
      </c>
      <c r="G23" s="9">
        <v>0</v>
      </c>
      <c r="H23" s="14">
        <f t="shared" si="0"/>
        <v>0</v>
      </c>
    </row>
    <row r="24" spans="1:8" ht="15.75" x14ac:dyDescent="0.25">
      <c r="A24" s="29"/>
      <c r="B24" s="29"/>
      <c r="C24" s="30"/>
      <c r="D24" s="30"/>
      <c r="E24" s="29"/>
      <c r="F24" s="9">
        <v>0</v>
      </c>
      <c r="G24" s="9">
        <v>0</v>
      </c>
      <c r="H24" s="14">
        <f t="shared" si="0"/>
        <v>0</v>
      </c>
    </row>
    <row r="25" spans="1:8" ht="15.75" x14ac:dyDescent="0.25">
      <c r="A25" s="29"/>
      <c r="B25" s="29"/>
      <c r="C25" s="30"/>
      <c r="D25" s="30"/>
      <c r="E25" s="29"/>
      <c r="F25" s="9">
        <v>0</v>
      </c>
      <c r="G25" s="9">
        <v>0</v>
      </c>
      <c r="H25" s="14">
        <f t="shared" si="0"/>
        <v>0</v>
      </c>
    </row>
    <row r="26" spans="1:8" ht="15.75" x14ac:dyDescent="0.25">
      <c r="A26" s="29"/>
      <c r="B26" s="29"/>
      <c r="C26" s="30"/>
      <c r="D26" s="30"/>
      <c r="E26" s="29"/>
      <c r="F26" s="9">
        <v>0</v>
      </c>
      <c r="G26" s="9">
        <v>0</v>
      </c>
      <c r="H26" s="14">
        <f t="shared" si="0"/>
        <v>0</v>
      </c>
    </row>
    <row r="27" spans="1:8" ht="15.75" x14ac:dyDescent="0.25">
      <c r="A27" s="29"/>
      <c r="B27" s="29"/>
      <c r="C27" s="30"/>
      <c r="D27" s="30"/>
      <c r="E27" s="29"/>
      <c r="F27" s="9">
        <v>0</v>
      </c>
      <c r="G27" s="9">
        <v>0</v>
      </c>
      <c r="H27" s="14">
        <f t="shared" si="0"/>
        <v>0</v>
      </c>
    </row>
    <row r="28" spans="1:8" ht="15.75" x14ac:dyDescent="0.25">
      <c r="A28" s="29"/>
      <c r="B28" s="29"/>
      <c r="C28" s="30"/>
      <c r="D28" s="30"/>
      <c r="E28" s="29"/>
      <c r="F28" s="9">
        <v>0</v>
      </c>
      <c r="G28" s="9">
        <v>0</v>
      </c>
      <c r="H28" s="14">
        <f t="shared" si="0"/>
        <v>0</v>
      </c>
    </row>
    <row r="29" spans="1:8" ht="15.75" x14ac:dyDescent="0.25">
      <c r="A29" s="29"/>
      <c r="B29" s="29"/>
      <c r="C29" s="30"/>
      <c r="D29" s="30"/>
      <c r="E29" s="29"/>
      <c r="F29" s="9">
        <v>0</v>
      </c>
      <c r="G29" s="9">
        <v>0</v>
      </c>
      <c r="H29" s="14">
        <f t="shared" si="0"/>
        <v>0</v>
      </c>
    </row>
    <row r="30" spans="1:8" ht="15.75" x14ac:dyDescent="0.25">
      <c r="A30" s="29"/>
      <c r="B30" s="29"/>
      <c r="C30" s="30"/>
      <c r="D30" s="30"/>
      <c r="E30" s="29"/>
      <c r="F30" s="9">
        <v>0</v>
      </c>
      <c r="G30" s="9">
        <v>0</v>
      </c>
      <c r="H30" s="14">
        <f t="shared" si="0"/>
        <v>0</v>
      </c>
    </row>
    <row r="31" spans="1:8" ht="15.75" x14ac:dyDescent="0.25">
      <c r="A31" s="31"/>
      <c r="B31" s="31"/>
      <c r="C31" s="32"/>
      <c r="D31" s="32"/>
      <c r="E31" s="31"/>
      <c r="F31" s="9">
        <v>0</v>
      </c>
      <c r="G31" s="9">
        <v>0</v>
      </c>
      <c r="H31" s="14">
        <f t="shared" si="0"/>
        <v>0</v>
      </c>
    </row>
    <row r="32" spans="1:8" ht="15.75" x14ac:dyDescent="0.25">
      <c r="A32" s="29"/>
      <c r="B32" s="29"/>
      <c r="C32" s="30"/>
      <c r="D32" s="30"/>
      <c r="E32" s="29"/>
      <c r="F32" s="9">
        <v>0</v>
      </c>
      <c r="G32" s="9">
        <v>0</v>
      </c>
      <c r="H32" s="14">
        <f t="shared" si="0"/>
        <v>0</v>
      </c>
    </row>
    <row r="33" spans="1:8" ht="15.75" x14ac:dyDescent="0.25">
      <c r="A33" s="29"/>
      <c r="B33" s="29"/>
      <c r="C33" s="30"/>
      <c r="D33" s="30"/>
      <c r="E33" s="29"/>
      <c r="F33" s="9">
        <v>0</v>
      </c>
      <c r="G33" s="9">
        <v>0</v>
      </c>
      <c r="H33" s="14">
        <f t="shared" si="0"/>
        <v>0</v>
      </c>
    </row>
    <row r="34" spans="1:8" ht="15.75" x14ac:dyDescent="0.25">
      <c r="A34" s="29"/>
      <c r="B34" s="29"/>
      <c r="C34" s="30"/>
      <c r="D34" s="30"/>
      <c r="E34" s="29"/>
      <c r="F34" s="9">
        <v>0</v>
      </c>
      <c r="G34" s="9">
        <v>0</v>
      </c>
      <c r="H34" s="14">
        <f t="shared" si="0"/>
        <v>0</v>
      </c>
    </row>
    <row r="35" spans="1:8" ht="15.75" x14ac:dyDescent="0.25">
      <c r="A35" s="29"/>
      <c r="B35" s="29"/>
      <c r="C35" s="30"/>
      <c r="D35" s="30"/>
      <c r="E35" s="29"/>
      <c r="F35" s="9">
        <v>0</v>
      </c>
      <c r="G35" s="9">
        <v>0</v>
      </c>
      <c r="H35" s="14">
        <f t="shared" si="0"/>
        <v>0</v>
      </c>
    </row>
    <row r="36" spans="1:8" ht="15.75" x14ac:dyDescent="0.25">
      <c r="A36" s="29"/>
      <c r="B36" s="29"/>
      <c r="C36" s="30"/>
      <c r="D36" s="30"/>
      <c r="E36" s="29"/>
      <c r="F36" s="9">
        <v>0</v>
      </c>
      <c r="G36" s="9">
        <v>0</v>
      </c>
      <c r="H36" s="14">
        <f t="shared" si="0"/>
        <v>0</v>
      </c>
    </row>
    <row r="37" spans="1:8" ht="15.75" x14ac:dyDescent="0.25">
      <c r="A37" s="31"/>
      <c r="B37" s="31"/>
      <c r="C37" s="32"/>
      <c r="D37" s="32"/>
      <c r="E37" s="31"/>
      <c r="F37" s="9">
        <v>0</v>
      </c>
      <c r="G37" s="9">
        <v>0</v>
      </c>
      <c r="H37" s="9">
        <f t="shared" si="0"/>
        <v>0</v>
      </c>
    </row>
    <row r="38" spans="1:8" ht="15.75" x14ac:dyDescent="0.25">
      <c r="A38" s="29"/>
      <c r="B38" s="29"/>
      <c r="C38" s="30"/>
      <c r="D38" s="30"/>
      <c r="E38" s="29"/>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81"/>
      <c r="B41" s="81"/>
      <c r="C41" s="81"/>
      <c r="D41" s="81"/>
      <c r="E41" s="81"/>
      <c r="F41" s="81"/>
      <c r="G41" s="81"/>
      <c r="H41" s="18"/>
    </row>
    <row r="42" spans="1:8" x14ac:dyDescent="0.25">
      <c r="A42" s="12"/>
      <c r="B42" s="12"/>
      <c r="C42" s="12"/>
      <c r="D42" s="12"/>
      <c r="E42" s="12"/>
      <c r="F42" s="12"/>
      <c r="G42" s="12"/>
    </row>
  </sheetData>
  <sheetProtection algorithmName="SHA-512" hashValue="Qngv0wm+c7BvaDCbGA2hjJrue36nf62k5QYT975ruku9ybT4kVB8ipJlRp8yGVyPdRy6dZcF7vRXFnU4kcfGPg==" saltValue="NhJLoUZsxKqk+Jk41XB+3A==" spinCount="100000" sheet="1" insertRows="0"/>
  <mergeCells count="4">
    <mergeCell ref="B1:H2"/>
    <mergeCell ref="B3:H4"/>
    <mergeCell ref="A7:H7"/>
    <mergeCell ref="B5:H6"/>
  </mergeCells>
  <pageMargins left="0.25" right="0.25"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AA0B7-CCED-4F9D-B418-F5E0E0E51C59}">
  <sheetPr>
    <pageSetUpPr fitToPage="1"/>
  </sheetPr>
  <dimension ref="A1:I42"/>
  <sheetViews>
    <sheetView zoomScale="85" zoomScaleNormal="85" workbookViewId="0">
      <selection activeCell="G39" sqref="G39"/>
    </sheetView>
  </sheetViews>
  <sheetFormatPr defaultRowHeight="15" x14ac:dyDescent="0.25"/>
  <cols>
    <col min="1" max="1" width="45.7109375" style="1" customWidth="1"/>
    <col min="2" max="2" width="30.7109375" style="1" customWidth="1"/>
    <col min="3" max="4" width="15.7109375" style="1" customWidth="1"/>
    <col min="5" max="5" width="30.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IF(AND(B3="",(INVOICE!H26&lt;(INVOICE!B26-(INVOICE!B26*1.1)))), "ERROR: The requested expenditures result in the Equipment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 INVOICE!B26=0),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 INVOICE!C26=0),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5" t="s">
        <v>22</v>
      </c>
      <c r="B7" s="115"/>
      <c r="C7" s="115"/>
      <c r="D7" s="115"/>
      <c r="E7" s="115"/>
      <c r="F7" s="115"/>
      <c r="G7" s="115"/>
      <c r="H7" s="115"/>
      <c r="I7" s="97"/>
    </row>
    <row r="8" spans="1:9" ht="30" customHeight="1" x14ac:dyDescent="0.25">
      <c r="A8" s="79" t="s">
        <v>10</v>
      </c>
      <c r="B8" s="79" t="s">
        <v>12</v>
      </c>
      <c r="C8" s="78" t="s">
        <v>11</v>
      </c>
      <c r="D8" s="78" t="s">
        <v>3</v>
      </c>
      <c r="E8" s="78" t="s">
        <v>4</v>
      </c>
      <c r="F8" s="13" t="s">
        <v>5</v>
      </c>
      <c r="G8" s="13" t="s">
        <v>6</v>
      </c>
      <c r="H8" s="13" t="s">
        <v>7</v>
      </c>
    </row>
    <row r="9" spans="1:9" ht="15.75" x14ac:dyDescent="0.25">
      <c r="A9" s="84"/>
      <c r="B9" s="84"/>
      <c r="C9" s="26"/>
      <c r="D9" s="26"/>
      <c r="E9" s="84"/>
      <c r="F9" s="9">
        <v>0</v>
      </c>
      <c r="G9" s="9">
        <v>0</v>
      </c>
      <c r="H9" s="14">
        <f t="shared" ref="H9:H38" si="0">SUM(F9:G9)</f>
        <v>0</v>
      </c>
    </row>
    <row r="10" spans="1:9" ht="15.75" x14ac:dyDescent="0.25">
      <c r="A10" s="84"/>
      <c r="B10" s="84"/>
      <c r="C10" s="26"/>
      <c r="D10" s="26"/>
      <c r="E10" s="84"/>
      <c r="F10" s="9">
        <v>0</v>
      </c>
      <c r="G10" s="9">
        <v>0</v>
      </c>
      <c r="H10" s="14">
        <f t="shared" si="0"/>
        <v>0</v>
      </c>
    </row>
    <row r="11" spans="1:9" ht="15.75" x14ac:dyDescent="0.25">
      <c r="A11" s="84"/>
      <c r="B11" s="84"/>
      <c r="C11" s="26"/>
      <c r="D11" s="26"/>
      <c r="E11" s="84"/>
      <c r="F11" s="9">
        <v>0</v>
      </c>
      <c r="G11" s="9">
        <v>0</v>
      </c>
      <c r="H11" s="14">
        <f t="shared" si="0"/>
        <v>0</v>
      </c>
    </row>
    <row r="12" spans="1:9" ht="15.75" x14ac:dyDescent="0.25">
      <c r="A12" s="84"/>
      <c r="B12" s="84"/>
      <c r="C12" s="26"/>
      <c r="D12" s="26"/>
      <c r="E12" s="84"/>
      <c r="F12" s="9">
        <v>0</v>
      </c>
      <c r="G12" s="9">
        <v>0</v>
      </c>
      <c r="H12" s="14">
        <f t="shared" si="0"/>
        <v>0</v>
      </c>
    </row>
    <row r="13" spans="1:9" ht="15.75" x14ac:dyDescent="0.25">
      <c r="A13" s="84"/>
      <c r="B13" s="84"/>
      <c r="C13" s="26"/>
      <c r="D13" s="26"/>
      <c r="E13" s="84"/>
      <c r="F13" s="9">
        <v>0</v>
      </c>
      <c r="G13" s="9">
        <v>0</v>
      </c>
      <c r="H13" s="14">
        <f t="shared" si="0"/>
        <v>0</v>
      </c>
    </row>
    <row r="14" spans="1:9" ht="15.75" x14ac:dyDescent="0.25">
      <c r="A14" s="84"/>
      <c r="B14" s="84"/>
      <c r="C14" s="26"/>
      <c r="D14" s="26"/>
      <c r="E14" s="84"/>
      <c r="F14" s="9">
        <v>0</v>
      </c>
      <c r="G14" s="9">
        <v>0</v>
      </c>
      <c r="H14" s="14">
        <f t="shared" si="0"/>
        <v>0</v>
      </c>
    </row>
    <row r="15" spans="1:9" ht="15.75" x14ac:dyDescent="0.25">
      <c r="A15" s="84"/>
      <c r="B15" s="84"/>
      <c r="C15" s="26"/>
      <c r="D15" s="26"/>
      <c r="E15" s="84"/>
      <c r="F15" s="9">
        <v>0</v>
      </c>
      <c r="G15" s="9">
        <v>0</v>
      </c>
      <c r="H15" s="14">
        <f t="shared" si="0"/>
        <v>0</v>
      </c>
    </row>
    <row r="16" spans="1:9" ht="15.75" x14ac:dyDescent="0.25">
      <c r="A16" s="84"/>
      <c r="B16" s="84"/>
      <c r="C16" s="26"/>
      <c r="D16" s="26"/>
      <c r="E16" s="84"/>
      <c r="F16" s="9">
        <v>0</v>
      </c>
      <c r="G16" s="9">
        <v>0</v>
      </c>
      <c r="H16" s="14">
        <f t="shared" si="0"/>
        <v>0</v>
      </c>
    </row>
    <row r="17" spans="1:8" ht="15.75" x14ac:dyDescent="0.25">
      <c r="A17" s="84"/>
      <c r="B17" s="84"/>
      <c r="C17" s="26"/>
      <c r="D17" s="26"/>
      <c r="E17" s="84"/>
      <c r="F17" s="9">
        <v>0</v>
      </c>
      <c r="G17" s="9">
        <v>0</v>
      </c>
      <c r="H17" s="14">
        <f t="shared" si="0"/>
        <v>0</v>
      </c>
    </row>
    <row r="18" spans="1:8" ht="15.75" x14ac:dyDescent="0.25">
      <c r="A18" s="84"/>
      <c r="B18" s="84"/>
      <c r="C18" s="26"/>
      <c r="D18" s="26"/>
      <c r="E18" s="84"/>
      <c r="F18" s="9">
        <v>0</v>
      </c>
      <c r="G18" s="9">
        <v>0</v>
      </c>
      <c r="H18" s="14">
        <f t="shared" si="0"/>
        <v>0</v>
      </c>
    </row>
    <row r="19" spans="1:8" ht="15.75" x14ac:dyDescent="0.25">
      <c r="A19" s="85"/>
      <c r="B19" s="85"/>
      <c r="C19" s="28"/>
      <c r="D19" s="28"/>
      <c r="E19" s="85"/>
      <c r="F19" s="9">
        <v>0</v>
      </c>
      <c r="G19" s="9">
        <v>0</v>
      </c>
      <c r="H19" s="15">
        <f t="shared" si="0"/>
        <v>0</v>
      </c>
    </row>
    <row r="20" spans="1:8" ht="15.75" x14ac:dyDescent="0.25">
      <c r="A20" s="85"/>
      <c r="B20" s="85"/>
      <c r="C20" s="28"/>
      <c r="D20" s="28"/>
      <c r="E20" s="85"/>
      <c r="F20" s="9">
        <v>0</v>
      </c>
      <c r="G20" s="9">
        <v>0</v>
      </c>
      <c r="H20" s="15">
        <f t="shared" si="0"/>
        <v>0</v>
      </c>
    </row>
    <row r="21" spans="1:8" ht="15.75" x14ac:dyDescent="0.25">
      <c r="A21" s="85"/>
      <c r="B21" s="85"/>
      <c r="C21" s="27"/>
      <c r="D21" s="27"/>
      <c r="E21" s="85"/>
      <c r="F21" s="9">
        <v>0</v>
      </c>
      <c r="G21" s="9">
        <v>0</v>
      </c>
      <c r="H21" s="14">
        <f t="shared" si="0"/>
        <v>0</v>
      </c>
    </row>
    <row r="22" spans="1:8" ht="15.75" x14ac:dyDescent="0.25">
      <c r="A22" s="84"/>
      <c r="B22" s="84"/>
      <c r="C22" s="8"/>
      <c r="D22" s="8"/>
      <c r="E22" s="84"/>
      <c r="F22" s="9">
        <v>0</v>
      </c>
      <c r="G22" s="9">
        <v>0</v>
      </c>
      <c r="H22" s="14">
        <f t="shared" si="0"/>
        <v>0</v>
      </c>
    </row>
    <row r="23" spans="1:8" ht="15.75" x14ac:dyDescent="0.25">
      <c r="A23" s="84"/>
      <c r="B23" s="84"/>
      <c r="C23" s="8"/>
      <c r="D23" s="8"/>
      <c r="E23" s="84"/>
      <c r="F23" s="9">
        <v>0</v>
      </c>
      <c r="G23" s="9">
        <v>0</v>
      </c>
      <c r="H23" s="14">
        <f t="shared" si="0"/>
        <v>0</v>
      </c>
    </row>
    <row r="24" spans="1:8" ht="15.75" x14ac:dyDescent="0.25">
      <c r="A24" s="84"/>
      <c r="B24" s="84"/>
      <c r="C24" s="8"/>
      <c r="D24" s="8"/>
      <c r="E24" s="84"/>
      <c r="F24" s="9">
        <v>0</v>
      </c>
      <c r="G24" s="9">
        <v>0</v>
      </c>
      <c r="H24" s="14">
        <f t="shared" si="0"/>
        <v>0</v>
      </c>
    </row>
    <row r="25" spans="1:8" ht="15.75" x14ac:dyDescent="0.25">
      <c r="A25" s="84"/>
      <c r="B25" s="84"/>
      <c r="C25" s="8"/>
      <c r="D25" s="8"/>
      <c r="E25" s="84"/>
      <c r="F25" s="9">
        <v>0</v>
      </c>
      <c r="G25" s="9">
        <v>0</v>
      </c>
      <c r="H25" s="14">
        <f t="shared" si="0"/>
        <v>0</v>
      </c>
    </row>
    <row r="26" spans="1:8" ht="15.75" x14ac:dyDescent="0.25">
      <c r="A26" s="84"/>
      <c r="B26" s="84"/>
      <c r="C26" s="8"/>
      <c r="D26" s="8"/>
      <c r="E26" s="84"/>
      <c r="F26" s="9">
        <v>0</v>
      </c>
      <c r="G26" s="9">
        <v>0</v>
      </c>
      <c r="H26" s="14">
        <f t="shared" si="0"/>
        <v>0</v>
      </c>
    </row>
    <row r="27" spans="1:8" ht="15.75" x14ac:dyDescent="0.25">
      <c r="A27" s="84"/>
      <c r="B27" s="84"/>
      <c r="C27" s="8"/>
      <c r="D27" s="8"/>
      <c r="E27" s="84"/>
      <c r="F27" s="9">
        <v>0</v>
      </c>
      <c r="G27" s="9">
        <v>0</v>
      </c>
      <c r="H27" s="14">
        <f t="shared" si="0"/>
        <v>0</v>
      </c>
    </row>
    <row r="28" spans="1:8" ht="15.75" x14ac:dyDescent="0.25">
      <c r="A28" s="84"/>
      <c r="B28" s="84"/>
      <c r="C28" s="8"/>
      <c r="D28" s="8"/>
      <c r="E28" s="84"/>
      <c r="F28" s="9">
        <v>0</v>
      </c>
      <c r="G28" s="9">
        <v>0</v>
      </c>
      <c r="H28" s="14">
        <f t="shared" si="0"/>
        <v>0</v>
      </c>
    </row>
    <row r="29" spans="1:8" ht="15.75" x14ac:dyDescent="0.25">
      <c r="A29" s="84"/>
      <c r="B29" s="84"/>
      <c r="C29" s="8"/>
      <c r="D29" s="8"/>
      <c r="E29" s="84"/>
      <c r="F29" s="9">
        <v>0</v>
      </c>
      <c r="G29" s="9">
        <v>0</v>
      </c>
      <c r="H29" s="14">
        <f t="shared" si="0"/>
        <v>0</v>
      </c>
    </row>
    <row r="30" spans="1:8" ht="15.75" x14ac:dyDescent="0.25">
      <c r="A30" s="84"/>
      <c r="B30" s="84"/>
      <c r="C30" s="8"/>
      <c r="D30" s="8"/>
      <c r="E30" s="84"/>
      <c r="F30" s="9">
        <v>0</v>
      </c>
      <c r="G30" s="9">
        <v>0</v>
      </c>
      <c r="H30" s="14">
        <f t="shared" si="0"/>
        <v>0</v>
      </c>
    </row>
    <row r="31" spans="1:8" ht="15.75" x14ac:dyDescent="0.25">
      <c r="A31" s="85"/>
      <c r="B31" s="85"/>
      <c r="C31" s="27"/>
      <c r="D31" s="27"/>
      <c r="E31" s="85"/>
      <c r="F31" s="9">
        <v>0</v>
      </c>
      <c r="G31" s="9">
        <v>0</v>
      </c>
      <c r="H31" s="14">
        <f t="shared" si="0"/>
        <v>0</v>
      </c>
    </row>
    <row r="32" spans="1:8" ht="15.75" x14ac:dyDescent="0.25">
      <c r="A32" s="84"/>
      <c r="B32" s="84"/>
      <c r="C32" s="8"/>
      <c r="D32" s="8"/>
      <c r="E32" s="84"/>
      <c r="F32" s="9">
        <v>0</v>
      </c>
      <c r="G32" s="9">
        <v>0</v>
      </c>
      <c r="H32" s="14">
        <f t="shared" si="0"/>
        <v>0</v>
      </c>
    </row>
    <row r="33" spans="1:8" ht="15.75" x14ac:dyDescent="0.25">
      <c r="A33" s="84"/>
      <c r="B33" s="84"/>
      <c r="C33" s="8"/>
      <c r="D33" s="8"/>
      <c r="E33" s="84"/>
      <c r="F33" s="9">
        <v>0</v>
      </c>
      <c r="G33" s="9">
        <v>0</v>
      </c>
      <c r="H33" s="14">
        <f t="shared" si="0"/>
        <v>0</v>
      </c>
    </row>
    <row r="34" spans="1:8" ht="15.75" x14ac:dyDescent="0.25">
      <c r="A34" s="84"/>
      <c r="B34" s="84"/>
      <c r="C34" s="8"/>
      <c r="D34" s="8"/>
      <c r="E34" s="84"/>
      <c r="F34" s="9">
        <v>0</v>
      </c>
      <c r="G34" s="9">
        <v>0</v>
      </c>
      <c r="H34" s="14">
        <f t="shared" si="0"/>
        <v>0</v>
      </c>
    </row>
    <row r="35" spans="1:8" ht="15.75" x14ac:dyDescent="0.25">
      <c r="A35" s="84"/>
      <c r="B35" s="84"/>
      <c r="C35" s="8"/>
      <c r="D35" s="8"/>
      <c r="E35" s="84"/>
      <c r="F35" s="9">
        <v>0</v>
      </c>
      <c r="G35" s="9">
        <v>0</v>
      </c>
      <c r="H35" s="14">
        <f t="shared" si="0"/>
        <v>0</v>
      </c>
    </row>
    <row r="36" spans="1:8" ht="15.75" x14ac:dyDescent="0.25">
      <c r="A36" s="84"/>
      <c r="B36" s="84"/>
      <c r="C36" s="8"/>
      <c r="D36" s="8"/>
      <c r="E36" s="84"/>
      <c r="F36" s="9">
        <v>0</v>
      </c>
      <c r="G36" s="9">
        <v>0</v>
      </c>
      <c r="H36" s="14">
        <f t="shared" si="0"/>
        <v>0</v>
      </c>
    </row>
    <row r="37" spans="1:8" ht="15.75" x14ac:dyDescent="0.25">
      <c r="A37" s="85"/>
      <c r="B37" s="85"/>
      <c r="C37" s="27"/>
      <c r="D37" s="27"/>
      <c r="E37" s="85"/>
      <c r="F37" s="9">
        <v>0</v>
      </c>
      <c r="G37" s="9">
        <v>0</v>
      </c>
      <c r="H37" s="9">
        <f t="shared" si="0"/>
        <v>0</v>
      </c>
    </row>
    <row r="38" spans="1:8" ht="15.75" x14ac:dyDescent="0.25">
      <c r="A38" s="84"/>
      <c r="B38" s="84"/>
      <c r="C38" s="8"/>
      <c r="D38" s="8"/>
      <c r="E38" s="84"/>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81"/>
      <c r="B41" s="81"/>
      <c r="C41" s="81"/>
      <c r="D41" s="81"/>
      <c r="E41" s="81"/>
      <c r="F41" s="81"/>
      <c r="G41" s="81"/>
      <c r="H41" s="18"/>
    </row>
    <row r="42" spans="1:8" x14ac:dyDescent="0.25">
      <c r="A42" s="12"/>
      <c r="B42" s="12"/>
      <c r="C42" s="12"/>
      <c r="D42" s="12"/>
      <c r="E42" s="12"/>
      <c r="F42" s="12"/>
      <c r="G42" s="12"/>
    </row>
  </sheetData>
  <sheetProtection algorithmName="SHA-512" hashValue="eA041EghefBGke/1CFk5sNndyevCYVVZwibt9VTpjdt3j5D91jkdC/XcQyYYtXZ+uY7LPDKgAYv+IsIZKBJjSA==" saltValue="HERFh4riXqYDRCuO9fbyCQ==" spinCount="100000" sheet="1" insertRows="0"/>
  <mergeCells count="4">
    <mergeCell ref="B1:H2"/>
    <mergeCell ref="B3:H4"/>
    <mergeCell ref="A7:H7"/>
    <mergeCell ref="B5:H6"/>
  </mergeCells>
  <pageMargins left="0.25" right="0.25"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03C1-3616-4240-9CCD-E84A048C1D6B}">
  <sheetPr>
    <pageSetUpPr fitToPage="1"/>
  </sheetPr>
  <dimension ref="A1:I42"/>
  <sheetViews>
    <sheetView zoomScale="85" zoomScaleNormal="85" workbookViewId="0">
      <selection activeCell="A7" sqref="A7:H7"/>
    </sheetView>
  </sheetViews>
  <sheetFormatPr defaultRowHeight="15" x14ac:dyDescent="0.25"/>
  <cols>
    <col min="1" max="1" width="45.7109375" style="1" customWidth="1"/>
    <col min="2" max="2" width="30.7109375" style="1" customWidth="1"/>
    <col min="3" max="4" width="15.7109375" style="1" customWidth="1"/>
    <col min="5" max="5" width="30.7109375" style="1" customWidth="1"/>
    <col min="6" max="9" width="18.28515625" style="1" customWidth="1"/>
    <col min="10" max="11" width="11.5703125" style="1" bestFit="1" customWidth="1"/>
    <col min="12" max="16384" width="9.140625" style="1"/>
  </cols>
  <sheetData>
    <row r="1" spans="1:9" s="3" customFormat="1" ht="15.75" customHeight="1" x14ac:dyDescent="0.25">
      <c r="A1" s="75" t="str">
        <f>PERSONNEL!A1</f>
        <v xml:space="preserve">GRANT NUMBER: </v>
      </c>
      <c r="B1" s="117" t="str">
        <f>IF(AND(B3="",(INVOICE!H27&lt;(INVOICE!B27-(INVOICE!B27*1.1)))), "ERROR: The requested expenditures result in the Other Grant Balance being overspent by more than 10%. Please review expenditures and adjust accordingly or submit an amendment request.", "")</f>
        <v/>
      </c>
      <c r="C1" s="117"/>
      <c r="D1" s="117"/>
      <c r="E1" s="117"/>
      <c r="F1" s="117"/>
      <c r="G1" s="117"/>
      <c r="H1" s="117"/>
      <c r="I1" s="96"/>
    </row>
    <row r="2" spans="1:9" s="3" customFormat="1" ht="15.75" customHeight="1" x14ac:dyDescent="0.25">
      <c r="A2" s="75" t="str">
        <f>PERSONNEL!A2</f>
        <v>INVOICE NUMBER:</v>
      </c>
      <c r="B2" s="117"/>
      <c r="C2" s="117"/>
      <c r="D2" s="117"/>
      <c r="E2" s="117"/>
      <c r="F2" s="117"/>
      <c r="G2" s="117"/>
      <c r="H2" s="117"/>
      <c r="I2" s="96"/>
    </row>
    <row r="3" spans="1:9" s="3" customFormat="1" ht="15.75" customHeight="1" x14ac:dyDescent="0.25">
      <c r="A3" s="75" t="str">
        <f>PERSONNEL!A3</f>
        <v>BEGIN DATE:</v>
      </c>
      <c r="B3" s="117" t="str">
        <f>IF(AND(G40&gt;0, INVOICE!B27=0), "ERROR: A request for reimbursement has been made in a category for which there are no funds available (Grant Budget of $0.00). Please review expenditures and adjust accordingly or submit an amendment request.", "")</f>
        <v/>
      </c>
      <c r="C3" s="117"/>
      <c r="D3" s="117"/>
      <c r="E3" s="117"/>
      <c r="F3" s="117"/>
      <c r="G3" s="117"/>
      <c r="H3" s="117"/>
      <c r="I3" s="96"/>
    </row>
    <row r="4" spans="1:9" s="3" customFormat="1" ht="15.75" customHeight="1" x14ac:dyDescent="0.25">
      <c r="A4" s="75" t="str">
        <f>PERSONNEL!A4</f>
        <v xml:space="preserve">END DATE: </v>
      </c>
      <c r="B4" s="117"/>
      <c r="C4" s="117"/>
      <c r="D4" s="117"/>
      <c r="E4" s="117"/>
      <c r="F4" s="117"/>
      <c r="G4" s="117"/>
      <c r="H4" s="117"/>
      <c r="I4" s="96"/>
    </row>
    <row r="5" spans="1:9" s="3" customFormat="1" ht="15.75" customHeight="1" x14ac:dyDescent="0.25">
      <c r="A5" s="75"/>
      <c r="B5" s="117" t="str">
        <f>IF(AND(F40&gt;0, INVOICE!C27=0), "ERROR: A match expenditure has been made in a category for which there are no funds available (Match Budget of $0.00). Please review expenditures and adjust accordingly or submit an amendment request.", "")</f>
        <v/>
      </c>
      <c r="C5" s="117"/>
      <c r="D5" s="117"/>
      <c r="E5" s="117"/>
      <c r="F5" s="117"/>
      <c r="G5" s="117"/>
      <c r="H5" s="117"/>
      <c r="I5" s="96"/>
    </row>
    <row r="6" spans="1:9" s="3" customFormat="1" ht="15.75" customHeight="1" x14ac:dyDescent="0.25">
      <c r="A6" s="75"/>
      <c r="B6" s="117"/>
      <c r="C6" s="117"/>
      <c r="D6" s="117"/>
      <c r="E6" s="117"/>
      <c r="F6" s="117"/>
      <c r="G6" s="117"/>
      <c r="H6" s="117"/>
      <c r="I6" s="96"/>
    </row>
    <row r="7" spans="1:9" ht="18.75" x14ac:dyDescent="0.3">
      <c r="A7" s="118" t="s">
        <v>23</v>
      </c>
      <c r="B7" s="118"/>
      <c r="C7" s="118"/>
      <c r="D7" s="118"/>
      <c r="E7" s="118"/>
      <c r="F7" s="118"/>
      <c r="G7" s="118"/>
      <c r="H7" s="118"/>
      <c r="I7" s="4"/>
    </row>
    <row r="8" spans="1:9" ht="30" customHeight="1" x14ac:dyDescent="0.25">
      <c r="A8" s="6" t="s">
        <v>10</v>
      </c>
      <c r="B8" s="6" t="s">
        <v>12</v>
      </c>
      <c r="C8" s="5" t="s">
        <v>11</v>
      </c>
      <c r="D8" s="5" t="s">
        <v>3</v>
      </c>
      <c r="E8" s="5" t="s">
        <v>4</v>
      </c>
      <c r="F8" s="7" t="s">
        <v>5</v>
      </c>
      <c r="G8" s="7" t="s">
        <v>6</v>
      </c>
      <c r="H8" s="13" t="s">
        <v>7</v>
      </c>
    </row>
    <row r="9" spans="1:9" ht="15.75" x14ac:dyDescent="0.25">
      <c r="A9" s="8"/>
      <c r="B9" s="8"/>
      <c r="C9" s="26"/>
      <c r="D9" s="26"/>
      <c r="E9" s="8"/>
      <c r="F9" s="9">
        <v>0</v>
      </c>
      <c r="G9" s="9">
        <v>0</v>
      </c>
      <c r="H9" s="14">
        <f t="shared" ref="H9:H38" si="0">SUM(F9:G9)</f>
        <v>0</v>
      </c>
    </row>
    <row r="10" spans="1:9" ht="15.75" x14ac:dyDescent="0.25">
      <c r="A10" s="8"/>
      <c r="B10" s="8"/>
      <c r="C10" s="26"/>
      <c r="D10" s="26"/>
      <c r="E10" s="8"/>
      <c r="F10" s="9">
        <v>0</v>
      </c>
      <c r="G10" s="9">
        <v>0</v>
      </c>
      <c r="H10" s="14">
        <f t="shared" si="0"/>
        <v>0</v>
      </c>
    </row>
    <row r="11" spans="1:9" ht="15.75" x14ac:dyDescent="0.25">
      <c r="A11" s="8"/>
      <c r="B11" s="8"/>
      <c r="C11" s="26"/>
      <c r="D11" s="26"/>
      <c r="E11" s="8"/>
      <c r="F11" s="9">
        <v>0</v>
      </c>
      <c r="G11" s="9">
        <v>0</v>
      </c>
      <c r="H11" s="14">
        <f t="shared" si="0"/>
        <v>0</v>
      </c>
    </row>
    <row r="12" spans="1:9" ht="15.75" x14ac:dyDescent="0.25">
      <c r="A12" s="8"/>
      <c r="B12" s="8"/>
      <c r="C12" s="26"/>
      <c r="D12" s="26"/>
      <c r="E12" s="8"/>
      <c r="F12" s="9">
        <v>0</v>
      </c>
      <c r="G12" s="9">
        <v>0</v>
      </c>
      <c r="H12" s="14">
        <f t="shared" si="0"/>
        <v>0</v>
      </c>
    </row>
    <row r="13" spans="1:9" ht="15.75" x14ac:dyDescent="0.25">
      <c r="A13" s="8"/>
      <c r="B13" s="8"/>
      <c r="C13" s="26"/>
      <c r="D13" s="26"/>
      <c r="E13" s="8"/>
      <c r="F13" s="9">
        <v>0</v>
      </c>
      <c r="G13" s="9">
        <v>0</v>
      </c>
      <c r="H13" s="14">
        <f t="shared" si="0"/>
        <v>0</v>
      </c>
    </row>
    <row r="14" spans="1:9" ht="15.75" x14ac:dyDescent="0.25">
      <c r="A14" s="8"/>
      <c r="B14" s="8"/>
      <c r="C14" s="26"/>
      <c r="D14" s="26"/>
      <c r="E14" s="8"/>
      <c r="F14" s="9">
        <v>0</v>
      </c>
      <c r="G14" s="9">
        <v>0</v>
      </c>
      <c r="H14" s="14">
        <f t="shared" si="0"/>
        <v>0</v>
      </c>
    </row>
    <row r="15" spans="1:9" ht="15.75" x14ac:dyDescent="0.25">
      <c r="A15" s="8"/>
      <c r="B15" s="8"/>
      <c r="C15" s="26"/>
      <c r="D15" s="26"/>
      <c r="E15" s="8"/>
      <c r="F15" s="9">
        <v>0</v>
      </c>
      <c r="G15" s="9">
        <v>0</v>
      </c>
      <c r="H15" s="14">
        <f t="shared" si="0"/>
        <v>0</v>
      </c>
    </row>
    <row r="16" spans="1:9" ht="15.75" x14ac:dyDescent="0.25">
      <c r="A16" s="8"/>
      <c r="B16" s="8"/>
      <c r="C16" s="26"/>
      <c r="D16" s="26"/>
      <c r="E16" s="8"/>
      <c r="F16" s="9">
        <v>0</v>
      </c>
      <c r="G16" s="9">
        <v>0</v>
      </c>
      <c r="H16" s="14">
        <f t="shared" si="0"/>
        <v>0</v>
      </c>
    </row>
    <row r="17" spans="1:8" ht="15.75" x14ac:dyDescent="0.25">
      <c r="A17" s="8"/>
      <c r="B17" s="8"/>
      <c r="C17" s="26"/>
      <c r="D17" s="26"/>
      <c r="E17" s="8"/>
      <c r="F17" s="9">
        <v>0</v>
      </c>
      <c r="G17" s="9">
        <v>0</v>
      </c>
      <c r="H17" s="14">
        <f t="shared" si="0"/>
        <v>0</v>
      </c>
    </row>
    <row r="18" spans="1:8" ht="15.75" x14ac:dyDescent="0.25">
      <c r="A18" s="8"/>
      <c r="B18" s="8"/>
      <c r="C18" s="26"/>
      <c r="D18" s="26"/>
      <c r="E18" s="8"/>
      <c r="F18" s="9">
        <v>0</v>
      </c>
      <c r="G18" s="9">
        <v>0</v>
      </c>
      <c r="H18" s="14">
        <f t="shared" si="0"/>
        <v>0</v>
      </c>
    </row>
    <row r="19" spans="1:8" ht="15.75" x14ac:dyDescent="0.25">
      <c r="A19" s="27"/>
      <c r="B19" s="27"/>
      <c r="C19" s="28"/>
      <c r="D19" s="28"/>
      <c r="E19" s="27"/>
      <c r="F19" s="9">
        <v>0</v>
      </c>
      <c r="G19" s="9">
        <v>0</v>
      </c>
      <c r="H19" s="15">
        <f t="shared" si="0"/>
        <v>0</v>
      </c>
    </row>
    <row r="20" spans="1:8" ht="15.75" x14ac:dyDescent="0.25">
      <c r="A20" s="27"/>
      <c r="B20" s="27"/>
      <c r="C20" s="28"/>
      <c r="D20" s="28"/>
      <c r="E20" s="27"/>
      <c r="F20" s="9">
        <v>0</v>
      </c>
      <c r="G20" s="9">
        <v>0</v>
      </c>
      <c r="H20" s="15">
        <f t="shared" si="0"/>
        <v>0</v>
      </c>
    </row>
    <row r="21" spans="1:8" ht="15.75" x14ac:dyDescent="0.25">
      <c r="A21" s="27"/>
      <c r="B21" s="27"/>
      <c r="C21" s="27"/>
      <c r="D21" s="27"/>
      <c r="E21" s="27"/>
      <c r="F21" s="9">
        <v>0</v>
      </c>
      <c r="G21" s="9">
        <v>0</v>
      </c>
      <c r="H21" s="14">
        <f t="shared" si="0"/>
        <v>0</v>
      </c>
    </row>
    <row r="22" spans="1:8" ht="15.75" x14ac:dyDescent="0.25">
      <c r="A22" s="8"/>
      <c r="B22" s="8"/>
      <c r="C22" s="8"/>
      <c r="D22" s="8"/>
      <c r="E22" s="8"/>
      <c r="F22" s="9">
        <v>0</v>
      </c>
      <c r="G22" s="9">
        <v>0</v>
      </c>
      <c r="H22" s="14">
        <f t="shared" si="0"/>
        <v>0</v>
      </c>
    </row>
    <row r="23" spans="1:8" ht="15.75" x14ac:dyDescent="0.25">
      <c r="A23" s="8"/>
      <c r="B23" s="8"/>
      <c r="C23" s="8"/>
      <c r="D23" s="8"/>
      <c r="E23" s="8"/>
      <c r="F23" s="9">
        <v>0</v>
      </c>
      <c r="G23" s="9">
        <v>0</v>
      </c>
      <c r="H23" s="14">
        <f t="shared" si="0"/>
        <v>0</v>
      </c>
    </row>
    <row r="24" spans="1:8" ht="15.75" x14ac:dyDescent="0.25">
      <c r="A24" s="8"/>
      <c r="B24" s="8"/>
      <c r="C24" s="8"/>
      <c r="D24" s="8"/>
      <c r="E24" s="8"/>
      <c r="F24" s="9">
        <v>0</v>
      </c>
      <c r="G24" s="9">
        <v>0</v>
      </c>
      <c r="H24" s="14">
        <f t="shared" si="0"/>
        <v>0</v>
      </c>
    </row>
    <row r="25" spans="1:8" ht="15.75" x14ac:dyDescent="0.25">
      <c r="A25" s="8"/>
      <c r="B25" s="8"/>
      <c r="C25" s="8"/>
      <c r="D25" s="8"/>
      <c r="E25" s="8"/>
      <c r="F25" s="9">
        <v>0</v>
      </c>
      <c r="G25" s="9">
        <v>0</v>
      </c>
      <c r="H25" s="14">
        <f t="shared" si="0"/>
        <v>0</v>
      </c>
    </row>
    <row r="26" spans="1:8" ht="15.75" x14ac:dyDescent="0.25">
      <c r="A26" s="8"/>
      <c r="B26" s="8"/>
      <c r="C26" s="8"/>
      <c r="D26" s="8"/>
      <c r="E26" s="8"/>
      <c r="F26" s="9">
        <v>0</v>
      </c>
      <c r="G26" s="9">
        <v>0</v>
      </c>
      <c r="H26" s="14">
        <f t="shared" si="0"/>
        <v>0</v>
      </c>
    </row>
    <row r="27" spans="1:8" ht="15.75" x14ac:dyDescent="0.25">
      <c r="A27" s="8"/>
      <c r="B27" s="8"/>
      <c r="C27" s="8"/>
      <c r="D27" s="8"/>
      <c r="E27" s="8"/>
      <c r="F27" s="9">
        <v>0</v>
      </c>
      <c r="G27" s="9">
        <v>0</v>
      </c>
      <c r="H27" s="14">
        <f t="shared" si="0"/>
        <v>0</v>
      </c>
    </row>
    <row r="28" spans="1:8" ht="15.75" x14ac:dyDescent="0.25">
      <c r="A28" s="8"/>
      <c r="B28" s="8"/>
      <c r="C28" s="8"/>
      <c r="D28" s="8"/>
      <c r="E28" s="8"/>
      <c r="F28" s="9">
        <v>0</v>
      </c>
      <c r="G28" s="9">
        <v>0</v>
      </c>
      <c r="H28" s="14">
        <f t="shared" si="0"/>
        <v>0</v>
      </c>
    </row>
    <row r="29" spans="1:8" ht="15.75" x14ac:dyDescent="0.25">
      <c r="A29" s="8"/>
      <c r="B29" s="8"/>
      <c r="C29" s="8"/>
      <c r="D29" s="8"/>
      <c r="E29" s="8"/>
      <c r="F29" s="9">
        <v>0</v>
      </c>
      <c r="G29" s="9">
        <v>0</v>
      </c>
      <c r="H29" s="14">
        <f t="shared" si="0"/>
        <v>0</v>
      </c>
    </row>
    <row r="30" spans="1:8" ht="15.75" x14ac:dyDescent="0.25">
      <c r="A30" s="8"/>
      <c r="B30" s="8"/>
      <c r="C30" s="8"/>
      <c r="D30" s="8"/>
      <c r="E30" s="8"/>
      <c r="F30" s="9">
        <v>0</v>
      </c>
      <c r="G30" s="9">
        <v>0</v>
      </c>
      <c r="H30" s="14">
        <f t="shared" si="0"/>
        <v>0</v>
      </c>
    </row>
    <row r="31" spans="1:8" ht="15.75" x14ac:dyDescent="0.25">
      <c r="A31" s="27"/>
      <c r="B31" s="27"/>
      <c r="C31" s="27"/>
      <c r="D31" s="27"/>
      <c r="E31" s="27"/>
      <c r="F31" s="9">
        <v>0</v>
      </c>
      <c r="G31" s="9">
        <v>0</v>
      </c>
      <c r="H31" s="14">
        <f t="shared" si="0"/>
        <v>0</v>
      </c>
    </row>
    <row r="32" spans="1:8" ht="15.75" x14ac:dyDescent="0.25">
      <c r="A32" s="8"/>
      <c r="B32" s="8"/>
      <c r="C32" s="8"/>
      <c r="D32" s="8"/>
      <c r="E32" s="8"/>
      <c r="F32" s="9">
        <v>0</v>
      </c>
      <c r="G32" s="9">
        <v>0</v>
      </c>
      <c r="H32" s="14">
        <f t="shared" si="0"/>
        <v>0</v>
      </c>
    </row>
    <row r="33" spans="1:8" ht="15.75" x14ac:dyDescent="0.25">
      <c r="A33" s="8"/>
      <c r="B33" s="8"/>
      <c r="C33" s="8"/>
      <c r="D33" s="8"/>
      <c r="E33" s="8"/>
      <c r="F33" s="9">
        <v>0</v>
      </c>
      <c r="G33" s="9">
        <v>0</v>
      </c>
      <c r="H33" s="14">
        <f t="shared" si="0"/>
        <v>0</v>
      </c>
    </row>
    <row r="34" spans="1:8" ht="15.75" x14ac:dyDescent="0.25">
      <c r="A34" s="8"/>
      <c r="B34" s="8"/>
      <c r="C34" s="8"/>
      <c r="D34" s="8"/>
      <c r="E34" s="8"/>
      <c r="F34" s="9">
        <v>0</v>
      </c>
      <c r="G34" s="9">
        <v>0</v>
      </c>
      <c r="H34" s="14">
        <f t="shared" si="0"/>
        <v>0</v>
      </c>
    </row>
    <row r="35" spans="1:8" ht="15.75" x14ac:dyDescent="0.25">
      <c r="A35" s="8"/>
      <c r="B35" s="8"/>
      <c r="C35" s="8"/>
      <c r="D35" s="8"/>
      <c r="E35" s="8"/>
      <c r="F35" s="9">
        <v>0</v>
      </c>
      <c r="G35" s="9">
        <v>0</v>
      </c>
      <c r="H35" s="14">
        <f t="shared" si="0"/>
        <v>0</v>
      </c>
    </row>
    <row r="36" spans="1:8" ht="15.75" x14ac:dyDescent="0.25">
      <c r="A36" s="8"/>
      <c r="B36" s="8"/>
      <c r="C36" s="8"/>
      <c r="D36" s="8"/>
      <c r="E36" s="8"/>
      <c r="F36" s="9">
        <v>0</v>
      </c>
      <c r="G36" s="9">
        <v>0</v>
      </c>
      <c r="H36" s="14">
        <f t="shared" si="0"/>
        <v>0</v>
      </c>
    </row>
    <row r="37" spans="1:8" ht="15.75" x14ac:dyDescent="0.25">
      <c r="A37" s="27"/>
      <c r="B37" s="27"/>
      <c r="C37" s="27"/>
      <c r="D37" s="27"/>
      <c r="E37" s="27"/>
      <c r="F37" s="9">
        <v>0</v>
      </c>
      <c r="G37" s="9">
        <v>0</v>
      </c>
      <c r="H37" s="9">
        <f t="shared" si="0"/>
        <v>0</v>
      </c>
    </row>
    <row r="38" spans="1:8" ht="15.75" x14ac:dyDescent="0.25">
      <c r="A38" s="76"/>
      <c r="B38" s="76"/>
      <c r="C38" s="76"/>
      <c r="D38" s="76"/>
      <c r="E38" s="76"/>
      <c r="F38" s="9">
        <v>0</v>
      </c>
      <c r="G38" s="9">
        <v>0</v>
      </c>
      <c r="H38" s="9">
        <f t="shared" si="0"/>
        <v>0</v>
      </c>
    </row>
    <row r="39" spans="1:8" ht="63" x14ac:dyDescent="0.25">
      <c r="A39" s="16"/>
      <c r="B39" s="16"/>
      <c r="C39" s="16"/>
      <c r="D39" s="16"/>
      <c r="E39" s="16"/>
      <c r="F39" s="92" t="s">
        <v>2</v>
      </c>
      <c r="G39" s="92" t="s">
        <v>1</v>
      </c>
      <c r="H39" s="77" t="s">
        <v>0</v>
      </c>
    </row>
    <row r="40" spans="1:8" ht="15.75" x14ac:dyDescent="0.25">
      <c r="A40" s="16"/>
      <c r="B40" s="16"/>
      <c r="C40" s="16"/>
      <c r="D40" s="16"/>
      <c r="E40" s="17"/>
      <c r="F40" s="91">
        <f>SUM(F9:F38)</f>
        <v>0</v>
      </c>
      <c r="G40" s="91">
        <f>SUM(G9:G38)</f>
        <v>0</v>
      </c>
      <c r="H40" s="91">
        <f>SUM(H9:H38)</f>
        <v>0</v>
      </c>
    </row>
    <row r="41" spans="1:8" ht="15.75" x14ac:dyDescent="0.25">
      <c r="A41" s="10"/>
      <c r="B41" s="10"/>
      <c r="C41" s="10"/>
      <c r="D41" s="10"/>
      <c r="E41" s="10"/>
      <c r="F41" s="10"/>
      <c r="G41" s="10"/>
      <c r="H41" s="11"/>
    </row>
    <row r="42" spans="1:8" x14ac:dyDescent="0.25">
      <c r="A42" s="12"/>
      <c r="B42" s="12"/>
      <c r="C42" s="12"/>
      <c r="D42" s="12"/>
      <c r="E42" s="12"/>
      <c r="F42" s="12"/>
      <c r="G42" s="12"/>
    </row>
  </sheetData>
  <sheetProtection algorithmName="SHA-512" hashValue="NxGE5gaKc5u/oZTq8wyknad8m/FsPWYg5XakEGAvcqGlS/d63C/VuqVCJaLdxBei8CnbaDOSV3Bw07oBmcHBuw==" saltValue="9I+AcaCSCaPFS+YAcAbJUg==" spinCount="100000" sheet="1" insertRows="0"/>
  <mergeCells count="4">
    <mergeCell ref="B1:H2"/>
    <mergeCell ref="B3:H4"/>
    <mergeCell ref="A7:H7"/>
    <mergeCell ref="B5:H6"/>
  </mergeCells>
  <pageMargins left="0.25" right="0.25"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13" ma:contentTypeDescription="Create a new document." ma:contentTypeScope="" ma:versionID="b2b9d73acf982db44a3f29558a232d2e">
  <xsd:schema xmlns:xsd="http://www.w3.org/2001/XMLSchema" xmlns:xs="http://www.w3.org/2001/XMLSchema" xmlns:p="http://schemas.microsoft.com/office/2006/metadata/properties" xmlns:ns2="ead14a2b-0901-4851-9135-e440dd1a60d2" xmlns:ns3="bc761791-33a0-47b7-8145-9d3c2515a3a0" targetNamespace="http://schemas.microsoft.com/office/2006/metadata/properties" ma:root="true" ma:fieldsID="49673addfb051296036e07133082c8ef" ns2:_="" ns3:_="">
    <xsd:import namespace="ead14a2b-0901-4851-9135-e440dd1a60d2"/>
    <xsd:import namespace="bc761791-33a0-47b7-8145-9d3c2515a3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dbdce9-60e9-41e5-8608-85a453d288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761791-33a0-47b7-8145-9d3c2515a3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985699-f427-45a7-93a3-105b7de166ff}" ma:internalName="TaxCatchAll" ma:showField="CatchAllData" ma:web="bc761791-33a0-47b7-8145-9d3c2515a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012EC-FF37-41ED-8560-7DB6CFB7B180}"/>
</file>

<file path=customXml/itemProps2.xml><?xml version="1.0" encoding="utf-8"?>
<ds:datastoreItem xmlns:ds="http://schemas.openxmlformats.org/officeDocument/2006/customXml" ds:itemID="{91A05283-0002-4893-AA24-3E40779EDBCD}"/>
</file>

<file path=docMetadata/LabelInfo.xml><?xml version="1.0" encoding="utf-8"?>
<clbl:labelList xmlns:clbl="http://schemas.microsoft.com/office/2020/mipLabelMetadata">
  <clbl:label id="{bedd5d6f-bcfc-46d4-918d-7fb210e57897}" enabled="0" method="" siteId="{bedd5d6f-bcfc-46d4-918d-7fb210e5789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INVOICE</vt:lpstr>
      <vt:lpstr>PERSONNEL</vt:lpstr>
      <vt:lpstr>FRINGE BENEFITS</vt:lpstr>
      <vt:lpstr>SUPPLIES &amp; MATERIALS</vt:lpstr>
      <vt:lpstr>CONTRACTUAL</vt:lpstr>
      <vt:lpstr>TRAVEL</vt:lpstr>
      <vt:lpstr>EQUIPMENT</vt:lpstr>
      <vt:lpstr>OTHER</vt:lpstr>
      <vt:lpstr>INDIRECT COST</vt:lpstr>
      <vt:lpstr>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Sharlese</dc:creator>
  <cp:lastModifiedBy>Busby, Kalen</cp:lastModifiedBy>
  <cp:lastPrinted>2023-08-16T19:15:27Z</cp:lastPrinted>
  <dcterms:created xsi:type="dcterms:W3CDTF">2022-11-22T16:19:28Z</dcterms:created>
  <dcterms:modified xsi:type="dcterms:W3CDTF">2024-02-01T21:50:27Z</dcterms:modified>
</cp:coreProperties>
</file>