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abamagov.sharepoint.com/sites/ADECA-BroadbandAlabama/Shared Documents/General/CTC Shared Folder/ARPA 2/AIMM Round 2/Program Materials/"/>
    </mc:Choice>
  </mc:AlternateContent>
  <xr:revisionPtr revIDLastSave="0" documentId="14_{51F9070F-8632-4280-954F-34074D9C9D8D}" xr6:coauthVersionLast="47" xr6:coauthVersionMax="47" xr10:uidLastSave="{00000000-0000-0000-0000-000000000000}"/>
  <bookViews>
    <workbookView xWindow="28680" yWindow="-120" windowWidth="29040" windowHeight="15840" xr2:uid="{98EAC0B0-DDA8-4641-A013-E48C66C2A84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19" i="1"/>
  <c r="H57" i="1" l="1"/>
  <c r="H56" i="1"/>
  <c r="H55" i="1"/>
  <c r="H50" i="1"/>
  <c r="H49" i="1"/>
  <c r="H48" i="1"/>
  <c r="H47" i="1"/>
  <c r="H42" i="1"/>
  <c r="H41" i="1"/>
  <c r="H40" i="1"/>
  <c r="H39" i="1"/>
  <c r="H38" i="1"/>
  <c r="H37" i="1"/>
  <c r="H22" i="1"/>
  <c r="H15" i="1"/>
  <c r="G58" i="1"/>
  <c r="G51" i="1"/>
  <c r="G16" i="1"/>
  <c r="G43" i="1"/>
  <c r="G72" i="1" l="1"/>
  <c r="H58" i="1"/>
  <c r="H51" i="1"/>
  <c r="H43" i="1"/>
  <c r="H16" i="1"/>
  <c r="H72" i="1" l="1"/>
  <c r="F72" i="1" s="1"/>
</calcChain>
</file>

<file path=xl/sharedStrings.xml><?xml version="1.0" encoding="utf-8"?>
<sst xmlns="http://schemas.openxmlformats.org/spreadsheetml/2006/main" count="108" uniqueCount="73">
  <si>
    <t>A. Applicant Information</t>
  </si>
  <si>
    <t>Project Name</t>
  </si>
  <si>
    <t>Phone Number of Contact</t>
  </si>
  <si>
    <t>Applicant Legal Name</t>
  </si>
  <si>
    <t>Email of Contact</t>
  </si>
  <si>
    <t>Mailing Address</t>
  </si>
  <si>
    <t>Unique Entity Identifier (UEI)</t>
  </si>
  <si>
    <t>Mailing City</t>
  </si>
  <si>
    <t>Name and Title of CEO</t>
  </si>
  <si>
    <t>Mailing State</t>
  </si>
  <si>
    <t>Name and Title of Contact</t>
  </si>
  <si>
    <t>Mailing Zip</t>
  </si>
  <si>
    <t>B. Project Description</t>
  </si>
  <si>
    <t>Excellent</t>
  </si>
  <si>
    <t>Good</t>
  </si>
  <si>
    <t>Fair</t>
  </si>
  <si>
    <t>Poor</t>
  </si>
  <si>
    <t>Non-Responsive</t>
  </si>
  <si>
    <t>Points Available</t>
  </si>
  <si>
    <t>Points Awarded</t>
  </si>
  <si>
    <t>Notes</t>
  </si>
  <si>
    <t>Anchor Institution Connectivity</t>
  </si>
  <si>
    <t>Facilitation of Last-Mile Connectivity</t>
  </si>
  <si>
    <r>
      <t xml:space="preserve">Over 0.2
</t>
    </r>
    <r>
      <rPr>
        <b/>
        <i/>
        <sz val="11"/>
        <color theme="1"/>
        <rFont val="Calibri"/>
        <family val="2"/>
        <scheme val="minor"/>
      </rPr>
      <t>(15 pts)</t>
    </r>
  </si>
  <si>
    <r>
      <t xml:space="preserve">Over 0.15 to 0.2
</t>
    </r>
    <r>
      <rPr>
        <b/>
        <i/>
        <sz val="11"/>
        <color theme="1"/>
        <rFont val="Calibri"/>
        <family val="2"/>
        <scheme val="minor"/>
      </rPr>
      <t>(10 pts)</t>
    </r>
  </si>
  <si>
    <r>
      <t xml:space="preserve">Over 0.1 to 0.15
</t>
    </r>
    <r>
      <rPr>
        <b/>
        <i/>
        <sz val="11"/>
        <color theme="1"/>
        <rFont val="Calibri"/>
        <family val="2"/>
        <scheme val="minor"/>
      </rPr>
      <t>(7.5 pts)</t>
    </r>
  </si>
  <si>
    <r>
      <t xml:space="preserve">0.05 to 0.1
</t>
    </r>
    <r>
      <rPr>
        <b/>
        <i/>
        <sz val="11"/>
        <color theme="1"/>
        <rFont val="Calibri"/>
        <family val="2"/>
        <scheme val="minor"/>
      </rPr>
      <t>(5 pts)</t>
    </r>
  </si>
  <si>
    <t>N/A</t>
  </si>
  <si>
    <t xml:space="preserve">Qualifying interconnection points located in census blocks that are more than 50 percent unserved per fiber route mile </t>
  </si>
  <si>
    <r>
      <t xml:space="preserve">Over 10
</t>
    </r>
    <r>
      <rPr>
        <b/>
        <i/>
        <sz val="11"/>
        <color theme="1"/>
        <rFont val="Calibri"/>
        <family val="2"/>
        <scheme val="minor"/>
      </rPr>
      <t>(15 pts)</t>
    </r>
  </si>
  <si>
    <r>
      <t xml:space="preserve">7 to 10
</t>
    </r>
    <r>
      <rPr>
        <b/>
        <i/>
        <sz val="11"/>
        <color theme="1"/>
        <rFont val="Calibri"/>
        <family val="2"/>
        <scheme val="minor"/>
      </rPr>
      <t>(10 pts)</t>
    </r>
  </si>
  <si>
    <r>
      <t xml:space="preserve">4 to 6
</t>
    </r>
    <r>
      <rPr>
        <b/>
        <i/>
        <sz val="11"/>
        <color theme="1"/>
        <rFont val="Calibri"/>
        <family val="2"/>
        <scheme val="minor"/>
      </rPr>
      <t>(8 pts)</t>
    </r>
  </si>
  <si>
    <r>
      <t xml:space="preserve">1 to 3
</t>
    </r>
    <r>
      <rPr>
        <b/>
        <i/>
        <sz val="11"/>
        <color theme="1"/>
        <rFont val="Calibri"/>
        <family val="2"/>
        <scheme val="minor"/>
      </rPr>
      <t>(5 pts)</t>
    </r>
  </si>
  <si>
    <t>Qualifying interconnection points in counties with no ADECA-funded middle-mile infrastructure</t>
  </si>
  <si>
    <t>Number of Anchor Institutions that will be served by the proposed project</t>
  </si>
  <si>
    <t>Route miles to be constructed</t>
  </si>
  <si>
    <t>Number of households that could be served by the proposed project</t>
  </si>
  <si>
    <t>Number of fiber strands to be constructed for each route mile</t>
  </si>
  <si>
    <t>Number of businesses that could be served by the proposed project</t>
  </si>
  <si>
    <t>Route miles to be leased</t>
  </si>
  <si>
    <t>Number of interconnection points that will be placed as part of the proposed project</t>
  </si>
  <si>
    <t>Number of fiber strands to be leased for each route mile</t>
  </si>
  <si>
    <t>Number of interconnection points that will be placed as part of the proposed project in census blocks &gt; 50% unserved</t>
  </si>
  <si>
    <t>Number of interconnection points that will be placed as part of the proposed project in counties not previously included in ADECA-funded middle-mile projects</t>
  </si>
  <si>
    <t>Name of Licensed Professional Engineer</t>
  </si>
  <si>
    <t>License Number and State</t>
  </si>
  <si>
    <t>C. Applicant Capabilities</t>
  </si>
  <si>
    <t>Technical and managerial capabilities…</t>
  </si>
  <si>
    <t>Prioritize strong labor…</t>
  </si>
  <si>
    <t>Noncompliance reporting procedures…</t>
  </si>
  <si>
    <t>Affirmative steps to solicit and use small and minority businesses…</t>
  </si>
  <si>
    <t>Project partners…</t>
  </si>
  <si>
    <t>D. Cost Effectiveness</t>
  </si>
  <si>
    <t>Eligible project expenses…</t>
  </si>
  <si>
    <t>Breakdown of the proposed project budget…</t>
  </si>
  <si>
    <t>Necessary financial resources…</t>
  </si>
  <si>
    <t>Other funding sources…</t>
  </si>
  <si>
    <t>E. Other Program Priorities</t>
  </si>
  <si>
    <t>Private investment...</t>
  </si>
  <si>
    <t>Extension of existing infrastructure/efficiency…</t>
  </si>
  <si>
    <t>Minority businesses, small businesses, women businesses, and labor surplus area firms…</t>
  </si>
  <si>
    <t>F. Risk Assessment</t>
  </si>
  <si>
    <t>Yes</t>
  </si>
  <si>
    <t>No</t>
  </si>
  <si>
    <t>Is Risk Assessment complete?</t>
  </si>
  <si>
    <t>G. Certifications and Assurances</t>
  </si>
  <si>
    <t>Signed</t>
  </si>
  <si>
    <t>Dated</t>
  </si>
  <si>
    <t>Title</t>
  </si>
  <si>
    <t>Final Score</t>
  </si>
  <si>
    <t>Percent of Points Available</t>
  </si>
  <si>
    <t>Notes/Action Items</t>
  </si>
  <si>
    <t>ACP provisions and/or broad-based affordability program…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</si>
</sst>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05496"/>
        <bgColor rgb="FF000000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 inden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9" fontId="0" fillId="0" borderId="2" xfId="1" applyFont="1" applyBorder="1"/>
    <xf numFmtId="0" fontId="0" fillId="0" borderId="0" xfId="0" applyAlignment="1">
      <alignment wrapText="1"/>
    </xf>
    <xf numFmtId="0" fontId="0" fillId="0" borderId="2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4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>
      <alignment horizontal="left" vertical="center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3" fillId="0" borderId="6" xfId="0" applyFont="1" applyBorder="1" applyAlignment="1" applyProtection="1">
      <alignment horizontal="left" vertical="center" indent="1"/>
      <protection locked="0"/>
    </xf>
    <xf numFmtId="0" fontId="3" fillId="0" borderId="7" xfId="0" applyFont="1" applyBorder="1" applyAlignment="1" applyProtection="1">
      <alignment horizontal="left" vertical="center" indent="1"/>
      <protection locked="0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 applyProtection="1">
      <alignment horizontal="left"/>
      <protection locked="0"/>
    </xf>
    <xf numFmtId="0" fontId="6" fillId="0" borderId="2" xfId="2" applyBorder="1" applyAlignment="1" applyProtection="1">
      <alignment horizontal="left"/>
      <protection locked="0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14B8D-1BE9-42B7-AE4A-62032077B5FD}">
  <sheetPr>
    <pageSetUpPr fitToPage="1"/>
  </sheetPr>
  <dimension ref="A2:K72"/>
  <sheetViews>
    <sheetView tabSelected="1" zoomScale="130" zoomScaleNormal="130" workbookViewId="0">
      <selection activeCell="E5" sqref="E5:H5"/>
    </sheetView>
  </sheetViews>
  <sheetFormatPr defaultRowHeight="15" x14ac:dyDescent="0.25"/>
  <cols>
    <col min="1" max="1" width="38.42578125" customWidth="1"/>
    <col min="2" max="8" width="13.42578125" customWidth="1"/>
    <col min="9" max="10" width="13.5703125" customWidth="1"/>
  </cols>
  <sheetData>
    <row r="2" spans="1:11" x14ac:dyDescent="0.25">
      <c r="A2" s="29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x14ac:dyDescent="0.25">
      <c r="A3" s="3" t="s">
        <v>1</v>
      </c>
      <c r="B3" s="44"/>
      <c r="C3" s="44"/>
      <c r="D3" s="44"/>
      <c r="E3" s="52" t="s">
        <v>2</v>
      </c>
      <c r="F3" s="52"/>
      <c r="G3" s="52"/>
      <c r="H3" s="52"/>
      <c r="I3" s="53"/>
      <c r="J3" s="53"/>
      <c r="K3" s="53"/>
    </row>
    <row r="4" spans="1:11" x14ac:dyDescent="0.25">
      <c r="A4" s="3" t="s">
        <v>3</v>
      </c>
      <c r="B4" s="44"/>
      <c r="C4" s="44"/>
      <c r="D4" s="44"/>
      <c r="E4" s="52" t="s">
        <v>4</v>
      </c>
      <c r="F4" s="52"/>
      <c r="G4" s="52"/>
      <c r="H4" s="52"/>
      <c r="I4" s="54"/>
      <c r="J4" s="39"/>
      <c r="K4" s="39"/>
    </row>
    <row r="5" spans="1:11" x14ac:dyDescent="0.25">
      <c r="A5" s="3" t="s">
        <v>5</v>
      </c>
      <c r="B5" s="44"/>
      <c r="C5" s="44"/>
      <c r="D5" s="44"/>
      <c r="E5" s="52" t="s">
        <v>6</v>
      </c>
      <c r="F5" s="52"/>
      <c r="G5" s="52"/>
      <c r="H5" s="52"/>
      <c r="I5" s="39"/>
      <c r="J5" s="39"/>
      <c r="K5" s="39"/>
    </row>
    <row r="6" spans="1:11" x14ac:dyDescent="0.25">
      <c r="A6" s="3" t="s">
        <v>7</v>
      </c>
      <c r="B6" s="45"/>
      <c r="C6" s="46"/>
      <c r="D6" s="47"/>
      <c r="E6" s="48" t="s">
        <v>8</v>
      </c>
      <c r="F6" s="49"/>
      <c r="G6" s="49"/>
      <c r="H6" s="50"/>
      <c r="I6" s="33"/>
      <c r="J6" s="34"/>
      <c r="K6" s="35"/>
    </row>
    <row r="7" spans="1:11" x14ac:dyDescent="0.25">
      <c r="A7" s="3" t="s">
        <v>9</v>
      </c>
      <c r="B7" s="44"/>
      <c r="C7" s="44"/>
      <c r="D7" s="44"/>
      <c r="E7" s="48" t="s">
        <v>10</v>
      </c>
      <c r="F7" s="49"/>
      <c r="G7" s="49"/>
      <c r="H7" s="50"/>
      <c r="I7" s="33"/>
      <c r="J7" s="34"/>
      <c r="K7" s="35"/>
    </row>
    <row r="8" spans="1:11" x14ac:dyDescent="0.25">
      <c r="A8" s="3" t="s">
        <v>11</v>
      </c>
      <c r="B8" s="44"/>
      <c r="C8" s="44"/>
      <c r="D8" s="44"/>
      <c r="E8" s="52"/>
      <c r="F8" s="52"/>
      <c r="G8" s="52"/>
      <c r="H8" s="52"/>
      <c r="I8" s="39"/>
      <c r="J8" s="39"/>
      <c r="K8" s="39"/>
    </row>
    <row r="9" spans="1:11" x14ac:dyDescent="0.25">
      <c r="E9" s="56"/>
      <c r="F9" s="56"/>
      <c r="G9" s="56"/>
      <c r="H9" s="56"/>
      <c r="I9" s="57"/>
      <c r="J9" s="57"/>
      <c r="K9" s="57"/>
    </row>
    <row r="12" spans="1:11" x14ac:dyDescent="0.25">
      <c r="A12" s="29" t="s">
        <v>12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1" ht="30" x14ac:dyDescent="0.25">
      <c r="B13" s="1" t="s">
        <v>13</v>
      </c>
      <c r="C13" s="1" t="s">
        <v>14</v>
      </c>
      <c r="D13" s="1" t="s">
        <v>15</v>
      </c>
      <c r="E13" s="1" t="s">
        <v>16</v>
      </c>
      <c r="F13" s="2" t="s">
        <v>17</v>
      </c>
      <c r="G13" s="2" t="s">
        <v>18</v>
      </c>
      <c r="H13" s="2" t="s">
        <v>19</v>
      </c>
      <c r="I13" s="31" t="s">
        <v>20</v>
      </c>
      <c r="J13" s="31"/>
      <c r="K13" s="31"/>
    </row>
    <row r="14" spans="1:11" ht="36.75" customHeight="1" x14ac:dyDescent="0.25">
      <c r="A14" s="26" t="s">
        <v>21</v>
      </c>
      <c r="B14" s="18"/>
      <c r="C14" s="18"/>
      <c r="D14" s="18"/>
      <c r="E14" s="18"/>
      <c r="F14" s="18"/>
      <c r="G14" s="20">
        <v>45</v>
      </c>
      <c r="H14" s="20">
        <f>B14+C14+D14+E14+F14</f>
        <v>0</v>
      </c>
      <c r="I14" s="39"/>
      <c r="J14" s="39"/>
      <c r="K14" s="39"/>
    </row>
    <row r="15" spans="1:11" ht="36.75" customHeight="1" x14ac:dyDescent="0.25">
      <c r="A15" s="26" t="s">
        <v>22</v>
      </c>
      <c r="B15" s="18"/>
      <c r="C15" s="18"/>
      <c r="D15" s="18"/>
      <c r="E15" s="18"/>
      <c r="F15" s="18"/>
      <c r="G15" s="20">
        <v>25</v>
      </c>
      <c r="H15" s="20">
        <f>B15+C15+D15+E15+F15</f>
        <v>0</v>
      </c>
      <c r="I15" s="39"/>
      <c r="J15" s="39"/>
      <c r="K15" s="39"/>
    </row>
    <row r="16" spans="1:11" x14ac:dyDescent="0.25">
      <c r="G16" s="24">
        <f>SUM(G14:G15)</f>
        <v>70</v>
      </c>
      <c r="H16" s="24">
        <f>SUM(H14:H15)</f>
        <v>0</v>
      </c>
      <c r="I16" s="4"/>
      <c r="J16" s="4"/>
      <c r="K16" s="4"/>
    </row>
    <row r="17" spans="1:11" x14ac:dyDescent="0.25">
      <c r="G17" s="24"/>
      <c r="H17" s="24"/>
    </row>
    <row r="18" spans="1:11" ht="45" x14ac:dyDescent="0.25">
      <c r="B18" s="2" t="s">
        <v>23</v>
      </c>
      <c r="C18" s="2" t="s">
        <v>24</v>
      </c>
      <c r="D18" s="2" t="s">
        <v>25</v>
      </c>
      <c r="E18" s="2" t="s">
        <v>26</v>
      </c>
      <c r="F18" s="2" t="s">
        <v>27</v>
      </c>
      <c r="G18" s="2" t="s">
        <v>18</v>
      </c>
      <c r="H18" s="2" t="s">
        <v>19</v>
      </c>
      <c r="I18" s="31" t="s">
        <v>20</v>
      </c>
      <c r="J18" s="31"/>
      <c r="K18" s="31"/>
    </row>
    <row r="19" spans="1:11" ht="60" x14ac:dyDescent="0.25">
      <c r="A19" s="25" t="s">
        <v>28</v>
      </c>
      <c r="B19" s="18"/>
      <c r="C19" s="18"/>
      <c r="D19" s="18"/>
      <c r="E19" s="18"/>
      <c r="F19" s="18"/>
      <c r="G19" s="20">
        <v>15</v>
      </c>
      <c r="H19" s="20">
        <f t="shared" ref="H19:H22" si="0">B19+C19+D19+E19+F19</f>
        <v>0</v>
      </c>
      <c r="I19" s="39"/>
      <c r="J19" s="39"/>
      <c r="K19" s="39"/>
    </row>
    <row r="20" spans="1:11" x14ac:dyDescent="0.25">
      <c r="A20" s="8"/>
      <c r="B20" s="10"/>
      <c r="C20" s="10"/>
      <c r="D20" s="10"/>
      <c r="E20" s="10"/>
      <c r="F20" s="10"/>
      <c r="G20" s="11"/>
      <c r="H20" s="11"/>
      <c r="I20" s="12"/>
      <c r="J20" s="12"/>
      <c r="K20" s="12"/>
    </row>
    <row r="21" spans="1:11" ht="30" x14ac:dyDescent="0.25">
      <c r="A21" s="8"/>
      <c r="B21" s="21" t="s">
        <v>29</v>
      </c>
      <c r="C21" s="21" t="s">
        <v>30</v>
      </c>
      <c r="D21" s="21" t="s">
        <v>31</v>
      </c>
      <c r="E21" s="21" t="s">
        <v>32</v>
      </c>
      <c r="F21" s="14" t="s">
        <v>27</v>
      </c>
      <c r="G21" s="2" t="s">
        <v>18</v>
      </c>
      <c r="H21" s="2" t="s">
        <v>19</v>
      </c>
      <c r="I21" s="13"/>
      <c r="J21" s="13"/>
      <c r="K21" s="13"/>
    </row>
    <row r="22" spans="1:11" ht="50.25" customHeight="1" x14ac:dyDescent="0.25">
      <c r="A22" s="25" t="s">
        <v>33</v>
      </c>
      <c r="B22" s="18"/>
      <c r="C22" s="18"/>
      <c r="D22" s="18"/>
      <c r="E22" s="18"/>
      <c r="F22" s="18"/>
      <c r="G22" s="20">
        <v>15</v>
      </c>
      <c r="H22" s="20">
        <f t="shared" si="0"/>
        <v>0</v>
      </c>
      <c r="I22" s="39"/>
      <c r="J22" s="39"/>
      <c r="K22" s="39"/>
    </row>
    <row r="23" spans="1:11" ht="14.25" customHeight="1" x14ac:dyDescent="0.25">
      <c r="G23" s="24"/>
      <c r="H23" s="24"/>
    </row>
    <row r="24" spans="1:11" ht="15" customHeight="1" x14ac:dyDescent="0.25"/>
    <row r="25" spans="1:11" ht="36.75" customHeight="1" x14ac:dyDescent="0.25">
      <c r="A25" s="36" t="s">
        <v>34</v>
      </c>
      <c r="B25" s="37"/>
      <c r="C25" s="37"/>
      <c r="D25" s="19"/>
      <c r="F25" s="40" t="s">
        <v>35</v>
      </c>
      <c r="G25" s="40"/>
      <c r="H25" s="40"/>
      <c r="I25" s="40"/>
      <c r="J25" s="19"/>
    </row>
    <row r="26" spans="1:11" ht="36.75" customHeight="1" x14ac:dyDescent="0.25">
      <c r="A26" s="36" t="s">
        <v>36</v>
      </c>
      <c r="B26" s="37"/>
      <c r="C26" s="37"/>
      <c r="D26" s="19"/>
      <c r="F26" s="38" t="s">
        <v>37</v>
      </c>
      <c r="G26" s="38"/>
      <c r="H26" s="38"/>
      <c r="I26" s="38"/>
      <c r="J26" s="19"/>
    </row>
    <row r="27" spans="1:11" ht="36.75" customHeight="1" x14ac:dyDescent="0.25">
      <c r="A27" s="36" t="s">
        <v>38</v>
      </c>
      <c r="B27" s="37"/>
      <c r="C27" s="37"/>
      <c r="D27" s="19"/>
      <c r="F27" s="40" t="s">
        <v>39</v>
      </c>
      <c r="G27" s="40"/>
      <c r="H27" s="40"/>
      <c r="I27" s="40"/>
      <c r="J27" s="19"/>
    </row>
    <row r="28" spans="1:11" ht="36.75" customHeight="1" x14ac:dyDescent="0.25">
      <c r="A28" s="38" t="s">
        <v>40</v>
      </c>
      <c r="B28" s="38"/>
      <c r="C28" s="38"/>
      <c r="D28" s="19"/>
      <c r="F28" s="38" t="s">
        <v>41</v>
      </c>
      <c r="G28" s="38"/>
      <c r="H28" s="38"/>
      <c r="I28" s="38"/>
      <c r="J28" s="19"/>
    </row>
    <row r="29" spans="1:11" ht="36.75" customHeight="1" x14ac:dyDescent="0.25">
      <c r="A29" s="38" t="s">
        <v>42</v>
      </c>
      <c r="B29" s="38"/>
      <c r="C29" s="38"/>
      <c r="D29" s="19"/>
      <c r="F29" s="55"/>
      <c r="G29" s="55"/>
      <c r="H29" s="55"/>
      <c r="I29" s="55"/>
      <c r="J29" s="22"/>
    </row>
    <row r="30" spans="1:11" ht="50.25" customHeight="1" x14ac:dyDescent="0.25">
      <c r="A30" s="38" t="s">
        <v>43</v>
      </c>
      <c r="B30" s="38"/>
      <c r="C30" s="38"/>
      <c r="D30" s="19"/>
      <c r="F30" s="16"/>
      <c r="G30" s="16"/>
      <c r="H30" s="16"/>
      <c r="I30" s="16"/>
      <c r="J30" s="17"/>
    </row>
    <row r="31" spans="1:11" x14ac:dyDescent="0.25">
      <c r="F31" s="15"/>
      <c r="G31" s="15"/>
      <c r="H31" s="15"/>
      <c r="I31" s="15"/>
      <c r="J31" s="17"/>
    </row>
    <row r="32" spans="1:11" x14ac:dyDescent="0.25">
      <c r="A32" t="s">
        <v>44</v>
      </c>
      <c r="B32" s="33"/>
      <c r="C32" s="34"/>
      <c r="D32" s="34"/>
      <c r="E32" s="35"/>
    </row>
    <row r="33" spans="1:11" x14ac:dyDescent="0.25">
      <c r="A33" t="s">
        <v>45</v>
      </c>
      <c r="B33" s="33"/>
      <c r="C33" s="34"/>
      <c r="D33" s="34"/>
      <c r="E33" s="35"/>
    </row>
    <row r="35" spans="1:11" x14ac:dyDescent="0.25">
      <c r="A35" s="27" t="s">
        <v>46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ht="30" x14ac:dyDescent="0.25">
      <c r="B36" s="1" t="s">
        <v>13</v>
      </c>
      <c r="C36" s="1" t="s">
        <v>14</v>
      </c>
      <c r="D36" s="1" t="s">
        <v>15</v>
      </c>
      <c r="E36" s="1" t="s">
        <v>16</v>
      </c>
      <c r="F36" s="2" t="s">
        <v>17</v>
      </c>
      <c r="G36" s="2" t="s">
        <v>18</v>
      </c>
      <c r="H36" s="2" t="s">
        <v>19</v>
      </c>
      <c r="I36" s="31" t="s">
        <v>20</v>
      </c>
      <c r="J36" s="31"/>
      <c r="K36" s="31"/>
    </row>
    <row r="37" spans="1:11" ht="36.75" customHeight="1" x14ac:dyDescent="0.25">
      <c r="A37" s="26" t="s">
        <v>47</v>
      </c>
      <c r="B37" s="18"/>
      <c r="C37" s="18"/>
      <c r="D37" s="18"/>
      <c r="E37" s="18"/>
      <c r="F37" s="18"/>
      <c r="G37" s="20">
        <v>7</v>
      </c>
      <c r="H37" s="20">
        <f>B37+C37+D37+E37+F37</f>
        <v>0</v>
      </c>
      <c r="I37" s="32"/>
      <c r="J37" s="32"/>
      <c r="K37" s="32"/>
    </row>
    <row r="38" spans="1:11" ht="36.75" customHeight="1" x14ac:dyDescent="0.25">
      <c r="A38" s="25" t="s">
        <v>72</v>
      </c>
      <c r="B38" s="18"/>
      <c r="C38" s="18"/>
      <c r="D38" s="18"/>
      <c r="E38" s="18"/>
      <c r="F38" s="18"/>
      <c r="G38" s="20">
        <v>6</v>
      </c>
      <c r="H38" s="20">
        <f t="shared" ref="H38:H42" si="1">B38+C38+D38+E38+F38</f>
        <v>0</v>
      </c>
      <c r="I38" s="32"/>
      <c r="J38" s="32"/>
      <c r="K38" s="32"/>
    </row>
    <row r="39" spans="1:11" ht="36.75" customHeight="1" x14ac:dyDescent="0.25">
      <c r="A39" s="26" t="s">
        <v>48</v>
      </c>
      <c r="B39" s="18"/>
      <c r="C39" s="18"/>
      <c r="D39" s="18"/>
      <c r="E39" s="18"/>
      <c r="F39" s="18"/>
      <c r="G39" s="20">
        <v>6</v>
      </c>
      <c r="H39" s="20">
        <f t="shared" si="1"/>
        <v>0</v>
      </c>
      <c r="I39" s="32"/>
      <c r="J39" s="32"/>
      <c r="K39" s="32"/>
    </row>
    <row r="40" spans="1:11" ht="36.75" customHeight="1" x14ac:dyDescent="0.25">
      <c r="A40" s="26" t="s">
        <v>49</v>
      </c>
      <c r="B40" s="18"/>
      <c r="C40" s="18"/>
      <c r="D40" s="18"/>
      <c r="E40" s="18"/>
      <c r="F40" s="18"/>
      <c r="G40" s="20">
        <v>5</v>
      </c>
      <c r="H40" s="20">
        <f t="shared" si="1"/>
        <v>0</v>
      </c>
      <c r="I40" s="32"/>
      <c r="J40" s="32"/>
      <c r="K40" s="32"/>
    </row>
    <row r="41" spans="1:11" ht="36.75" customHeight="1" x14ac:dyDescent="0.25">
      <c r="A41" s="25" t="s">
        <v>50</v>
      </c>
      <c r="B41" s="18"/>
      <c r="C41" s="18"/>
      <c r="D41" s="18"/>
      <c r="E41" s="18"/>
      <c r="F41" s="18"/>
      <c r="G41" s="20">
        <v>6</v>
      </c>
      <c r="H41" s="20">
        <f t="shared" si="1"/>
        <v>0</v>
      </c>
      <c r="I41" s="32"/>
      <c r="J41" s="32"/>
      <c r="K41" s="32"/>
    </row>
    <row r="42" spans="1:11" ht="36.75" customHeight="1" x14ac:dyDescent="0.25">
      <c r="A42" s="26" t="s">
        <v>51</v>
      </c>
      <c r="B42" s="18"/>
      <c r="C42" s="18"/>
      <c r="D42" s="18"/>
      <c r="E42" s="18"/>
      <c r="F42" s="18"/>
      <c r="G42" s="20">
        <v>5</v>
      </c>
      <c r="H42" s="20">
        <f t="shared" si="1"/>
        <v>0</v>
      </c>
      <c r="I42" s="32"/>
      <c r="J42" s="32"/>
      <c r="K42" s="32"/>
    </row>
    <row r="43" spans="1:11" x14ac:dyDescent="0.25">
      <c r="G43" s="24">
        <f>SUM(G37:G42)</f>
        <v>35</v>
      </c>
      <c r="H43" s="24">
        <f>SUM(H37:H42)</f>
        <v>0</v>
      </c>
    </row>
    <row r="45" spans="1:11" x14ac:dyDescent="0.25">
      <c r="A45" s="27" t="s">
        <v>52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 ht="30" x14ac:dyDescent="0.25">
      <c r="B46" s="1" t="s">
        <v>13</v>
      </c>
      <c r="C46" s="1" t="s">
        <v>14</v>
      </c>
      <c r="D46" s="1" t="s">
        <v>15</v>
      </c>
      <c r="E46" s="1" t="s">
        <v>16</v>
      </c>
      <c r="F46" s="2" t="s">
        <v>17</v>
      </c>
      <c r="G46" s="2" t="s">
        <v>18</v>
      </c>
      <c r="H46" s="2" t="s">
        <v>19</v>
      </c>
      <c r="I46" s="31" t="s">
        <v>20</v>
      </c>
      <c r="J46" s="31"/>
      <c r="K46" s="31"/>
    </row>
    <row r="47" spans="1:11" ht="36.75" customHeight="1" x14ac:dyDescent="0.25">
      <c r="A47" s="26" t="s">
        <v>53</v>
      </c>
      <c r="B47" s="18"/>
      <c r="C47" s="18"/>
      <c r="D47" s="18"/>
      <c r="E47" s="18"/>
      <c r="F47" s="18"/>
      <c r="G47" s="20">
        <v>7</v>
      </c>
      <c r="H47" s="20">
        <f t="shared" ref="H47:H50" si="2">B47+C47+D47+E47+F47</f>
        <v>0</v>
      </c>
      <c r="I47" s="32"/>
      <c r="J47" s="32"/>
      <c r="K47" s="32"/>
    </row>
    <row r="48" spans="1:11" ht="36.75" customHeight="1" x14ac:dyDescent="0.25">
      <c r="A48" s="25" t="s">
        <v>54</v>
      </c>
      <c r="B48" s="18"/>
      <c r="C48" s="18"/>
      <c r="D48" s="18"/>
      <c r="E48" s="18"/>
      <c r="F48" s="18"/>
      <c r="G48" s="20">
        <v>4</v>
      </c>
      <c r="H48" s="20">
        <f t="shared" si="2"/>
        <v>0</v>
      </c>
      <c r="I48" s="32"/>
      <c r="J48" s="32"/>
      <c r="K48" s="32"/>
    </row>
    <row r="49" spans="1:11" ht="36.75" customHeight="1" x14ac:dyDescent="0.25">
      <c r="A49" s="26" t="s">
        <v>55</v>
      </c>
      <c r="B49" s="18"/>
      <c r="C49" s="18"/>
      <c r="D49" s="18"/>
      <c r="E49" s="18"/>
      <c r="F49" s="18"/>
      <c r="G49" s="20">
        <v>7</v>
      </c>
      <c r="H49" s="20">
        <f t="shared" si="2"/>
        <v>0</v>
      </c>
      <c r="I49" s="32"/>
      <c r="J49" s="32"/>
      <c r="K49" s="32"/>
    </row>
    <row r="50" spans="1:11" ht="36.75" customHeight="1" x14ac:dyDescent="0.25">
      <c r="A50" s="26" t="s">
        <v>56</v>
      </c>
      <c r="B50" s="18"/>
      <c r="C50" s="18"/>
      <c r="D50" s="18"/>
      <c r="E50" s="18"/>
      <c r="F50" s="18"/>
      <c r="G50" s="20">
        <v>7</v>
      </c>
      <c r="H50" s="20">
        <f t="shared" si="2"/>
        <v>0</v>
      </c>
      <c r="I50" s="32"/>
      <c r="J50" s="32"/>
      <c r="K50" s="32"/>
    </row>
    <row r="51" spans="1:11" x14ac:dyDescent="0.25">
      <c r="G51" s="24">
        <f>SUM(G47:G50)</f>
        <v>25</v>
      </c>
      <c r="H51" s="24">
        <f>SUM(H47:H50)</f>
        <v>0</v>
      </c>
      <c r="I51" s="4"/>
      <c r="J51" s="4"/>
      <c r="K51" s="4"/>
    </row>
    <row r="52" spans="1:11" x14ac:dyDescent="0.25">
      <c r="I52" s="4"/>
      <c r="J52" s="4"/>
      <c r="K52" s="4"/>
    </row>
    <row r="53" spans="1:11" x14ac:dyDescent="0.25">
      <c r="A53" s="27" t="s">
        <v>57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 ht="30" x14ac:dyDescent="0.25">
      <c r="B54" s="1" t="s">
        <v>13</v>
      </c>
      <c r="C54" s="1" t="s">
        <v>14</v>
      </c>
      <c r="D54" s="1" t="s">
        <v>15</v>
      </c>
      <c r="E54" s="1" t="s">
        <v>16</v>
      </c>
      <c r="F54" s="2" t="s">
        <v>17</v>
      </c>
      <c r="G54" s="2" t="s">
        <v>18</v>
      </c>
      <c r="H54" s="2" t="s">
        <v>19</v>
      </c>
      <c r="I54" s="31" t="s">
        <v>20</v>
      </c>
      <c r="J54" s="31"/>
      <c r="K54" s="31"/>
    </row>
    <row r="55" spans="1:11" ht="36.75" customHeight="1" x14ac:dyDescent="0.25">
      <c r="A55" s="26" t="s">
        <v>58</v>
      </c>
      <c r="B55" s="18"/>
      <c r="C55" s="18"/>
      <c r="D55" s="18"/>
      <c r="E55" s="18"/>
      <c r="F55" s="18"/>
      <c r="G55" s="20">
        <v>5</v>
      </c>
      <c r="H55" s="20">
        <f t="shared" ref="H55:H57" si="3">B55+C55+D55+E55+F55</f>
        <v>0</v>
      </c>
      <c r="I55" s="32"/>
      <c r="J55" s="32"/>
      <c r="K55" s="32"/>
    </row>
    <row r="56" spans="1:11" ht="36.75" customHeight="1" x14ac:dyDescent="0.25">
      <c r="A56" s="25" t="s">
        <v>59</v>
      </c>
      <c r="B56" s="18"/>
      <c r="C56" s="18"/>
      <c r="D56" s="18"/>
      <c r="E56" s="18"/>
      <c r="F56" s="18"/>
      <c r="G56" s="20">
        <v>5</v>
      </c>
      <c r="H56" s="20">
        <f t="shared" si="3"/>
        <v>0</v>
      </c>
      <c r="I56" s="32"/>
      <c r="J56" s="32"/>
      <c r="K56" s="32"/>
    </row>
    <row r="57" spans="1:11" ht="54.75" customHeight="1" x14ac:dyDescent="0.25">
      <c r="A57" s="25" t="s">
        <v>60</v>
      </c>
      <c r="B57" s="18"/>
      <c r="C57" s="18"/>
      <c r="D57" s="18"/>
      <c r="E57" s="18"/>
      <c r="F57" s="18"/>
      <c r="G57" s="20">
        <v>5</v>
      </c>
      <c r="H57" s="20">
        <f t="shared" si="3"/>
        <v>0</v>
      </c>
      <c r="I57" s="32"/>
      <c r="J57" s="32"/>
      <c r="K57" s="32"/>
    </row>
    <row r="58" spans="1:11" ht="13.9" customHeight="1" x14ac:dyDescent="0.25">
      <c r="G58" s="24">
        <f>SUM(G55:G57)</f>
        <v>15</v>
      </c>
      <c r="H58" s="24">
        <f>SUM(H55:H57)</f>
        <v>0</v>
      </c>
      <c r="I58" s="4"/>
      <c r="J58" s="4"/>
      <c r="K58" s="4"/>
    </row>
    <row r="60" spans="1:11" x14ac:dyDescent="0.25">
      <c r="A60" s="27" t="s">
        <v>61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 x14ac:dyDescent="0.25">
      <c r="B61" s="5" t="s">
        <v>62</v>
      </c>
      <c r="C61" s="5" t="s">
        <v>63</v>
      </c>
      <c r="D61" s="31" t="s">
        <v>20</v>
      </c>
      <c r="E61" s="31"/>
      <c r="F61" s="31"/>
      <c r="G61" s="31"/>
      <c r="H61" s="31"/>
    </row>
    <row r="62" spans="1:11" ht="13.9" customHeight="1" x14ac:dyDescent="0.25">
      <c r="A62" t="s">
        <v>64</v>
      </c>
      <c r="B62" s="9"/>
      <c r="C62" s="9"/>
      <c r="D62" s="41"/>
      <c r="E62" s="42"/>
      <c r="F62" s="42"/>
      <c r="G62" s="42"/>
      <c r="H62" s="43"/>
    </row>
    <row r="64" spans="1:11" x14ac:dyDescent="0.25">
      <c r="A64" s="27" t="s">
        <v>65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</row>
    <row r="65" spans="1:11" x14ac:dyDescent="0.25">
      <c r="B65" s="5" t="s">
        <v>62</v>
      </c>
      <c r="C65" s="5" t="s">
        <v>63</v>
      </c>
    </row>
    <row r="66" spans="1:11" x14ac:dyDescent="0.25">
      <c r="A66" t="s">
        <v>66</v>
      </c>
      <c r="B66" s="9"/>
      <c r="C66" s="9"/>
    </row>
    <row r="67" spans="1:11" x14ac:dyDescent="0.25">
      <c r="A67" t="s">
        <v>67</v>
      </c>
      <c r="B67" s="9"/>
      <c r="C67" s="9"/>
    </row>
    <row r="68" spans="1:11" ht="13.9" customHeight="1" x14ac:dyDescent="0.25">
      <c r="A68" t="s">
        <v>68</v>
      </c>
      <c r="B68" s="41"/>
      <c r="C68" s="42"/>
      <c r="D68" s="43"/>
    </row>
    <row r="70" spans="1:11" x14ac:dyDescent="0.25">
      <c r="A70" s="27" t="s">
        <v>69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</row>
    <row r="71" spans="1:11" ht="45" x14ac:dyDescent="0.25">
      <c r="F71" s="23" t="s">
        <v>70</v>
      </c>
      <c r="G71" s="2" t="s">
        <v>18</v>
      </c>
      <c r="H71" s="2" t="s">
        <v>19</v>
      </c>
      <c r="I71" s="31" t="s">
        <v>71</v>
      </c>
      <c r="J71" s="31"/>
      <c r="K71" s="31"/>
    </row>
    <row r="72" spans="1:11" x14ac:dyDescent="0.25">
      <c r="F72" s="7">
        <f>H72/G72</f>
        <v>0</v>
      </c>
      <c r="G72" s="6">
        <f>G16+G19+G22+G43+G51+G58</f>
        <v>175</v>
      </c>
      <c r="H72" s="6">
        <f>H16+H19+H22+H43+H51+H58</f>
        <v>0</v>
      </c>
      <c r="I72" s="39"/>
      <c r="J72" s="39"/>
      <c r="K72" s="39"/>
    </row>
  </sheetData>
  <mergeCells count="67">
    <mergeCell ref="I39:K39"/>
    <mergeCell ref="E4:H4"/>
    <mergeCell ref="E5:H5"/>
    <mergeCell ref="E8:H8"/>
    <mergeCell ref="I3:K3"/>
    <mergeCell ref="I4:K4"/>
    <mergeCell ref="I5:K5"/>
    <mergeCell ref="I8:K8"/>
    <mergeCell ref="F29:I29"/>
    <mergeCell ref="E3:H3"/>
    <mergeCell ref="A2:K2"/>
    <mergeCell ref="I36:K36"/>
    <mergeCell ref="I37:K37"/>
    <mergeCell ref="I38:K38"/>
    <mergeCell ref="B3:D3"/>
    <mergeCell ref="B4:D4"/>
    <mergeCell ref="B5:D5"/>
    <mergeCell ref="B7:D7"/>
    <mergeCell ref="I7:K7"/>
    <mergeCell ref="I46:K46"/>
    <mergeCell ref="A30:C30"/>
    <mergeCell ref="B8:D8"/>
    <mergeCell ref="B6:D6"/>
    <mergeCell ref="I9:K9"/>
    <mergeCell ref="F25:I25"/>
    <mergeCell ref="F26:I26"/>
    <mergeCell ref="I14:K14"/>
    <mergeCell ref="I13:K13"/>
    <mergeCell ref="I15:K15"/>
    <mergeCell ref="I19:K19"/>
    <mergeCell ref="I22:K22"/>
    <mergeCell ref="I18:K18"/>
    <mergeCell ref="E6:H6"/>
    <mergeCell ref="I6:K6"/>
    <mergeCell ref="E7:H7"/>
    <mergeCell ref="I71:K71"/>
    <mergeCell ref="I72:K72"/>
    <mergeCell ref="F27:I27"/>
    <mergeCell ref="F28:I28"/>
    <mergeCell ref="I57:K57"/>
    <mergeCell ref="I49:K49"/>
    <mergeCell ref="I50:K50"/>
    <mergeCell ref="D61:H61"/>
    <mergeCell ref="D62:H62"/>
    <mergeCell ref="B68:D68"/>
    <mergeCell ref="I40:K40"/>
    <mergeCell ref="I41:K41"/>
    <mergeCell ref="I42:K42"/>
    <mergeCell ref="A60:K60"/>
    <mergeCell ref="I47:K47"/>
    <mergeCell ref="I48:K48"/>
    <mergeCell ref="A64:K64"/>
    <mergeCell ref="A70:K70"/>
    <mergeCell ref="A12:K12"/>
    <mergeCell ref="A35:K35"/>
    <mergeCell ref="A45:K45"/>
    <mergeCell ref="A53:K53"/>
    <mergeCell ref="I54:K54"/>
    <mergeCell ref="I55:K55"/>
    <mergeCell ref="I56:K56"/>
    <mergeCell ref="B32:E32"/>
    <mergeCell ref="B33:E33"/>
    <mergeCell ref="A25:C25"/>
    <mergeCell ref="A26:C26"/>
    <mergeCell ref="A27:C27"/>
    <mergeCell ref="A28:C28"/>
    <mergeCell ref="A29:C29"/>
  </mergeCells>
  <conditionalFormatting sqref="G72:H72">
    <cfRule type="cellIs" dxfId="20" priority="1" operator="greaterThan">
      <formula>$G$72</formula>
    </cfRule>
  </conditionalFormatting>
  <conditionalFormatting sqref="H14">
    <cfRule type="cellIs" dxfId="19" priority="22" operator="greaterThan">
      <formula>$G$14</formula>
    </cfRule>
  </conditionalFormatting>
  <conditionalFormatting sqref="H15">
    <cfRule type="cellIs" dxfId="18" priority="21" operator="greaterThan">
      <formula>$G$15</formula>
    </cfRule>
  </conditionalFormatting>
  <conditionalFormatting sqref="H16">
    <cfRule type="cellIs" dxfId="17" priority="20" operator="greaterThan">
      <formula>$G$16</formula>
    </cfRule>
  </conditionalFormatting>
  <conditionalFormatting sqref="H19:H20 H22">
    <cfRule type="cellIs" dxfId="16" priority="18" operator="greaterThan">
      <formula>$G$22</formula>
    </cfRule>
  </conditionalFormatting>
  <conditionalFormatting sqref="H37">
    <cfRule type="cellIs" dxfId="15" priority="17" operator="greaterThan">
      <formula>$G$37</formula>
    </cfRule>
  </conditionalFormatting>
  <conditionalFormatting sqref="H38">
    <cfRule type="cellIs" dxfId="14" priority="16" operator="greaterThan">
      <formula>$G$38</formula>
    </cfRule>
  </conditionalFormatting>
  <conditionalFormatting sqref="H39">
    <cfRule type="cellIs" dxfId="13" priority="15" operator="greaterThan">
      <formula>$G$39</formula>
    </cfRule>
  </conditionalFormatting>
  <conditionalFormatting sqref="H40">
    <cfRule type="cellIs" dxfId="12" priority="14" operator="greaterThan">
      <formula>$G$40</formula>
    </cfRule>
  </conditionalFormatting>
  <conditionalFormatting sqref="H41">
    <cfRule type="cellIs" dxfId="11" priority="13" operator="greaterThan">
      <formula>$G$41</formula>
    </cfRule>
  </conditionalFormatting>
  <conditionalFormatting sqref="H42">
    <cfRule type="cellIs" dxfId="10" priority="12" operator="greaterThan">
      <formula>$G$42</formula>
    </cfRule>
  </conditionalFormatting>
  <conditionalFormatting sqref="H43">
    <cfRule type="cellIs" dxfId="9" priority="11" operator="greaterThan">
      <formula>$G$43</formula>
    </cfRule>
  </conditionalFormatting>
  <conditionalFormatting sqref="H47">
    <cfRule type="cellIs" dxfId="8" priority="10" operator="greaterThan">
      <formula>$G$47</formula>
    </cfRule>
  </conditionalFormatting>
  <conditionalFormatting sqref="H48">
    <cfRule type="cellIs" dxfId="7" priority="9" operator="greaterThan">
      <formula>$G$48</formula>
    </cfRule>
  </conditionalFormatting>
  <conditionalFormatting sqref="H49">
    <cfRule type="cellIs" dxfId="6" priority="8" operator="greaterThan">
      <formula>$G$49</formula>
    </cfRule>
  </conditionalFormatting>
  <conditionalFormatting sqref="H50">
    <cfRule type="cellIs" dxfId="5" priority="7" operator="greaterThan">
      <formula>$G$50</formula>
    </cfRule>
  </conditionalFormatting>
  <conditionalFormatting sqref="H51">
    <cfRule type="cellIs" dxfId="4" priority="6" operator="greaterThan">
      <formula>$G$51</formula>
    </cfRule>
  </conditionalFormatting>
  <conditionalFormatting sqref="H55">
    <cfRule type="cellIs" dxfId="3" priority="5" operator="greaterThan">
      <formula>$G$55</formula>
    </cfRule>
  </conditionalFormatting>
  <conditionalFormatting sqref="H56">
    <cfRule type="cellIs" dxfId="2" priority="4" operator="greaterThan">
      <formula>$G$56</formula>
    </cfRule>
  </conditionalFormatting>
  <conditionalFormatting sqref="H57">
    <cfRule type="cellIs" dxfId="1" priority="3" operator="greaterThan">
      <formula>$G$57</formula>
    </cfRule>
  </conditionalFormatting>
  <conditionalFormatting sqref="H58">
    <cfRule type="cellIs" dxfId="0" priority="2" operator="greaterThan">
      <formula>$G$58</formula>
    </cfRule>
  </conditionalFormatting>
  <pageMargins left="0.7" right="0.7" top="0.75" bottom="0.75" header="0.3" footer="0.3"/>
  <pageSetup scale="3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5F50E3F8B8C44D9EA5BD2549956CF2" ma:contentTypeVersion="14" ma:contentTypeDescription="Create a new document." ma:contentTypeScope="" ma:versionID="9ab502d2ef48a0fa6606d91c30b32af9">
  <xsd:schema xmlns:xsd="http://www.w3.org/2001/XMLSchema" xmlns:xs="http://www.w3.org/2001/XMLSchema" xmlns:p="http://schemas.microsoft.com/office/2006/metadata/properties" xmlns:ns2="ead14a2b-0901-4851-9135-e440dd1a60d2" xmlns:ns3="bc761791-33a0-47b7-8145-9d3c2515a3a0" targetNamespace="http://schemas.microsoft.com/office/2006/metadata/properties" ma:root="true" ma:fieldsID="bb740f5bfe4c4def29498592f95f8cc2" ns2:_="" ns3:_="">
    <xsd:import namespace="ead14a2b-0901-4851-9135-e440dd1a60d2"/>
    <xsd:import namespace="bc761791-33a0-47b7-8145-9d3c2515a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14a2b-0901-4851-9135-e440dd1a60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5dbdce9-60e9-41e5-8608-85a453d288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761791-33a0-47b7-8145-9d3c2515a3a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38985699-f427-45a7-93a3-105b7de166ff}" ma:internalName="TaxCatchAll" ma:showField="CatchAllData" ma:web="bc761791-33a0-47b7-8145-9d3c2515a3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c761791-33a0-47b7-8145-9d3c2515a3a0" xsi:nil="true"/>
    <lcf76f155ced4ddcb4097134ff3c332f xmlns="ead14a2b-0901-4851-9135-e440dd1a60d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77B5F58-004C-4365-A021-CCBBE975ED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7CDAAF-71B2-4ACC-A87B-69FE772FACF1}"/>
</file>

<file path=customXml/itemProps3.xml><?xml version="1.0" encoding="utf-8"?>
<ds:datastoreItem xmlns:ds="http://schemas.openxmlformats.org/officeDocument/2006/customXml" ds:itemID="{39AF8909-982C-4566-B7C5-300A1E88CAB6}">
  <ds:schemaRefs>
    <ds:schemaRef ds:uri="http://schemas.microsoft.com/office/2006/metadata/properties"/>
    <ds:schemaRef ds:uri="http://schemas.microsoft.com/office/infopath/2007/PartnerControls"/>
    <ds:schemaRef ds:uri="e5ab66c7-856c-4cc8-ad3c-55c7e68619f9"/>
    <ds:schemaRef ds:uri="5d87095d-ff1e-4808-9408-91d24e4452db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bedd5d6f-bcfc-46d4-918d-7fb210e57897}" enabled="0" method="" siteId="{bedd5d6f-bcfc-46d4-918d-7fb210e57897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Neighbors, Maureen</dc:creator>
  <cp:keywords/>
  <dc:description/>
  <cp:lastModifiedBy>Currier, J. Bradford</cp:lastModifiedBy>
  <cp:revision/>
  <cp:lastPrinted>2024-03-18T13:36:39Z</cp:lastPrinted>
  <dcterms:created xsi:type="dcterms:W3CDTF">2023-08-22T19:26:07Z</dcterms:created>
  <dcterms:modified xsi:type="dcterms:W3CDTF">2024-03-18T14:24:24Z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0x010100925F50E3F8B8C44D9EA5BD2549956CF2</vt:lpwstr>
  </property>
  <property fmtid="{D5CDD505-2E9C-101B-9397-08002B2CF9AE}" pid="3" name="MediaServiceImageTags">
    <vt:lpwstr/>
  </property>
</Properties>
</file>